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952"/>
  </bookViews>
  <sheets>
    <sheet name="02 Strojne inštalcije" sheetId="12" r:id="rId1"/>
  </sheets>
  <definedNames>
    <definedName name="_xlnm.Print_Area" localSheetId="0">'02 Strojne inštalcije'!$A$2:$F$253</definedName>
  </definedNames>
  <calcPr calcId="145621" iterateDelta="1E-4"/>
</workbook>
</file>

<file path=xl/calcChain.xml><?xml version="1.0" encoding="utf-8"?>
<calcChain xmlns="http://schemas.openxmlformats.org/spreadsheetml/2006/main">
  <c r="F245" i="12" l="1"/>
  <c r="F236" i="12" l="1"/>
  <c r="F237" i="12"/>
  <c r="F238" i="12"/>
  <c r="F239" i="12"/>
  <c r="F240" i="12"/>
  <c r="F241" i="12"/>
  <c r="F242" i="12"/>
  <c r="F248" i="12" s="1"/>
  <c r="F214" i="12"/>
  <c r="F215" i="12"/>
  <c r="F216" i="12"/>
  <c r="F217" i="12"/>
  <c r="F218" i="12"/>
  <c r="F219" i="12"/>
  <c r="F220" i="12"/>
  <c r="F221" i="12"/>
  <c r="F222" i="12"/>
  <c r="F223" i="12"/>
  <c r="F224" i="12"/>
  <c r="F225" i="12"/>
  <c r="F226" i="12"/>
  <c r="F227" i="12"/>
  <c r="F228" i="12"/>
  <c r="F229" i="12"/>
  <c r="F230" i="12"/>
  <c r="F231" i="12"/>
  <c r="F232" i="12"/>
  <c r="F233" i="12"/>
  <c r="F234" i="12"/>
  <c r="F235" i="12"/>
  <c r="F213" i="12"/>
  <c r="F209" i="12"/>
  <c r="F78" i="12"/>
  <c r="F79" i="12"/>
  <c r="F80" i="12"/>
  <c r="F81" i="12"/>
  <c r="F82" i="12"/>
  <c r="F83" i="12"/>
  <c r="F84" i="12"/>
  <c r="F85" i="12"/>
  <c r="F86" i="12"/>
  <c r="F87" i="12"/>
  <c r="F88" i="12"/>
  <c r="F89" i="12"/>
  <c r="F90" i="12"/>
  <c r="F91" i="12"/>
  <c r="F92" i="12"/>
  <c r="F93" i="12"/>
  <c r="F94" i="12"/>
  <c r="F95" i="12"/>
  <c r="F96" i="12"/>
  <c r="F97" i="12"/>
  <c r="F98" i="12"/>
  <c r="F99" i="12"/>
  <c r="F100" i="12"/>
  <c r="F101" i="12"/>
  <c r="F102" i="12"/>
  <c r="F103" i="12"/>
  <c r="F104" i="12"/>
  <c r="F105" i="12"/>
  <c r="F106" i="12"/>
  <c r="F107" i="12"/>
  <c r="F108" i="12"/>
  <c r="F109" i="12"/>
  <c r="F110" i="12"/>
  <c r="F111" i="12"/>
  <c r="F112" i="12"/>
  <c r="F113" i="12"/>
  <c r="F114" i="12"/>
  <c r="F115" i="12"/>
  <c r="F116" i="12"/>
  <c r="F117" i="12"/>
  <c r="F118" i="12"/>
  <c r="F119" i="12"/>
  <c r="F120" i="12"/>
  <c r="F121" i="12"/>
  <c r="F122" i="12"/>
  <c r="F123" i="12"/>
  <c r="F124" i="12"/>
  <c r="F125" i="12"/>
  <c r="F126" i="12"/>
  <c r="F127" i="12"/>
  <c r="F128" i="12"/>
  <c r="F129" i="12"/>
  <c r="F130" i="12"/>
  <c r="F131" i="12"/>
  <c r="F132" i="12"/>
  <c r="F133" i="12"/>
  <c r="F134" i="12"/>
  <c r="F135" i="12"/>
  <c r="F136" i="12"/>
  <c r="F137" i="12"/>
  <c r="F138" i="12"/>
  <c r="F139" i="12"/>
  <c r="F140" i="12"/>
  <c r="F141" i="12"/>
  <c r="F142" i="12"/>
  <c r="F143" i="12"/>
  <c r="F144" i="12"/>
  <c r="F145" i="12"/>
  <c r="F146" i="12"/>
  <c r="F147" i="12"/>
  <c r="F148" i="12"/>
  <c r="F149" i="12"/>
  <c r="F150" i="12"/>
  <c r="F151" i="12"/>
  <c r="F152" i="12"/>
  <c r="F153" i="12"/>
  <c r="F154" i="12"/>
  <c r="F155" i="12"/>
  <c r="F156" i="12"/>
  <c r="F157" i="12"/>
  <c r="F158" i="12"/>
  <c r="F159" i="12"/>
  <c r="F160" i="12"/>
  <c r="F161" i="12"/>
  <c r="F162" i="12"/>
  <c r="F163" i="12"/>
  <c r="F164" i="12"/>
  <c r="F165" i="12"/>
  <c r="F166" i="12"/>
  <c r="F167" i="12"/>
  <c r="F168" i="12"/>
  <c r="F169" i="12"/>
  <c r="F170" i="12"/>
  <c r="F171" i="12"/>
  <c r="F172" i="12"/>
  <c r="F173" i="12"/>
  <c r="F174" i="12"/>
  <c r="F175" i="12"/>
  <c r="F176" i="12"/>
  <c r="F177" i="12"/>
  <c r="F178" i="12"/>
  <c r="F179" i="12"/>
  <c r="F180" i="12"/>
  <c r="F181" i="12"/>
  <c r="F182" i="12"/>
  <c r="F183" i="12"/>
  <c r="F184" i="12"/>
  <c r="F185" i="12"/>
  <c r="F186" i="12"/>
  <c r="F187" i="12"/>
  <c r="F188" i="12"/>
  <c r="F189" i="12"/>
  <c r="F190" i="12"/>
  <c r="F77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12" i="12"/>
</calcChain>
</file>

<file path=xl/sharedStrings.xml><?xml version="1.0" encoding="utf-8"?>
<sst xmlns="http://schemas.openxmlformats.org/spreadsheetml/2006/main" count="228" uniqueCount="165">
  <si>
    <t>kg</t>
  </si>
  <si>
    <t>1.</t>
  </si>
  <si>
    <t>kom</t>
  </si>
  <si>
    <t>4.</t>
  </si>
  <si>
    <t>5.</t>
  </si>
  <si>
    <t>2.</t>
  </si>
  <si>
    <t>3.</t>
  </si>
  <si>
    <t>m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</si>
  <si>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</si>
  <si>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</si>
  <si>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</si>
  <si>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</si>
  <si>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</si>
  <si>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</si>
  <si>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</si>
  <si>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</si>
  <si>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</si>
  <si>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</si>
  <si>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</si>
  <si>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</si>
  <si>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</si>
  <si>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količina</t>
  </si>
  <si>
    <t>kpl</t>
  </si>
  <si>
    <t>ocena</t>
  </si>
  <si>
    <t>EUR</t>
  </si>
  <si>
    <t xml:space="preserve">Predračunski popis ne obsega gradbenih in </t>
  </si>
  <si>
    <t xml:space="preserve">zidarskih del. Ta dela in stroški so zajeti v </t>
  </si>
  <si>
    <t>gradbenem projektu.</t>
  </si>
  <si>
    <t xml:space="preserve">3.  PREDRAČUNSKI POPIS </t>
  </si>
  <si>
    <t xml:space="preserve">Jeklena brez šivna srednje težka črna cev </t>
  </si>
  <si>
    <t>Po DIN standardih, skupaj z loki,</t>
  </si>
  <si>
    <t>tesnilnim, varilnim in pritrdilnim materialom</t>
  </si>
  <si>
    <t>in dodatkom za razrez</t>
  </si>
  <si>
    <t xml:space="preserve">m   </t>
  </si>
  <si>
    <t>DN 20(26,9 x 2,3)</t>
  </si>
  <si>
    <t>DN 20</t>
  </si>
  <si>
    <t xml:space="preserve">Zagon plinskega kotla, izdaja garancije in navodil </t>
  </si>
  <si>
    <t xml:space="preserve">m2   </t>
  </si>
  <si>
    <t>Tlačni preizkus napeljave izveden po navodilih</t>
  </si>
  <si>
    <t>distributerja, izdaja atesta</t>
  </si>
  <si>
    <t>Zapiranje dovoda plina, izpihovanje z inertnim</t>
  </si>
  <si>
    <t>plinom, ponovno spuščanje plina v instalacijo</t>
  </si>
  <si>
    <t xml:space="preserve">Montaža in priklop plinskega kotla </t>
  </si>
  <si>
    <t>Splošni, manipulativni, transportni in zavarovalni</t>
  </si>
  <si>
    <t>stroški</t>
  </si>
  <si>
    <t>Zračni kanali iz pocinkane pločevine, debeline</t>
  </si>
  <si>
    <t>po DIN 24190 in 24191, vštevši spoje, vodila,</t>
  </si>
  <si>
    <t>vodilne lopatice v lokih, zajemalne lopute,</t>
  </si>
  <si>
    <t>tesnitve, čistilne odprtine, skupne teže</t>
  </si>
  <si>
    <t>Obešala in pritrditve zračnih kanalov na strop</t>
  </si>
  <si>
    <t>ali steno, vštevši ves drobni material, teže</t>
  </si>
  <si>
    <t>Ureguliranje prezračevalnih naprav z nastavit-</t>
  </si>
  <si>
    <t>vijo predvidenih količin zraka in usmeritev</t>
  </si>
  <si>
    <t>zračnih tokov pri posameznih odprtinah</t>
  </si>
  <si>
    <t>Meritev kapacitete prezračevalnih naprav</t>
  </si>
  <si>
    <t>in nastavitev predvidenih kapacitet</t>
  </si>
  <si>
    <t>Pleskanje kovinskih nezaščitenih delov</t>
  </si>
  <si>
    <t>konzole, obešala</t>
  </si>
  <si>
    <t>-   Dodatek za pripravljalna dela, zarisovanje,</t>
  </si>
  <si>
    <t xml:space="preserve">     poiskusno obratovanje in zaključna dela</t>
  </si>
  <si>
    <t xml:space="preserve"> -  Transportni in splošni stroški</t>
  </si>
  <si>
    <t xml:space="preserve">Kakovost in barva sanitarne keramike ter </t>
  </si>
  <si>
    <t xml:space="preserve">armatur naj bo srednjega višjega razreda, po  </t>
  </si>
  <si>
    <t>izbiri arhitekta notranje opreme in investitorja</t>
  </si>
  <si>
    <t xml:space="preserve">Dodatna sanitarna oprema bo po izbiri </t>
  </si>
  <si>
    <t xml:space="preserve">investitorja in arhitekta </t>
  </si>
  <si>
    <t>sestoječ  iz:</t>
  </si>
  <si>
    <t xml:space="preserve">       - školjke iz sanitarne keramike bele barve</t>
  </si>
  <si>
    <t xml:space="preserve">       - kromiranega medeninastega odtočnega ven-</t>
  </si>
  <si>
    <t xml:space="preserve">       - kromirane medeninaste enoročne stoječe</t>
  </si>
  <si>
    <t xml:space="preserve">       - dva kotna regulirna ventila DN 15</t>
  </si>
  <si>
    <t xml:space="preserve">       - dve vezni cevki</t>
  </si>
  <si>
    <t xml:space="preserve">       - vključno z vsem tesnilnim in pritrdilnim</t>
  </si>
  <si>
    <t xml:space="preserve">          materialom</t>
  </si>
  <si>
    <t xml:space="preserve">kom   </t>
  </si>
  <si>
    <t>Kompleten umivalnik za montažo na steno,</t>
  </si>
  <si>
    <t>dobavljeno z opremo kuhinje, kompletno s</t>
  </si>
  <si>
    <t xml:space="preserve">         deninasta, kromirana, s pomičnim iztokom in</t>
  </si>
  <si>
    <t xml:space="preserve">       - tesnilni, spajalni in pritrdilni material</t>
  </si>
  <si>
    <t>kompletno s</t>
  </si>
  <si>
    <t>Ogledalo iz kristalnega stekla po izbiri arhitekta,</t>
  </si>
  <si>
    <t>kompletno s pritrdilnim material</t>
  </si>
  <si>
    <t>Etažera po izbiri arhitekta</t>
  </si>
  <si>
    <t>Držalo za brisače, po izbiri arhitekta</t>
  </si>
  <si>
    <t>Držalo za milo, vložek in pritrdilni material</t>
  </si>
  <si>
    <t>- odtočni sifon DN 50</t>
  </si>
  <si>
    <t>- tesnilni, spajalni in pritrdilnim material</t>
  </si>
  <si>
    <t xml:space="preserve">m            </t>
  </si>
  <si>
    <t xml:space="preserve">      DN 50</t>
  </si>
  <si>
    <t>Univerzalna večplastna cev s toplotno izolacijo</t>
  </si>
  <si>
    <t xml:space="preserve">debeline 6mm oziroma 9mm tipa PE-RT,  </t>
  </si>
  <si>
    <t>higiensko neoporečne s certifikatom</t>
  </si>
  <si>
    <t>za pitno vodo DVGW DW-8236AT2301</t>
  </si>
  <si>
    <t>za cevi tople in hladne vode ter cirkulacije, vštevši</t>
  </si>
  <si>
    <t>spojni, tesnilni in pritrdilni material</t>
  </si>
  <si>
    <t>Plastična odtočna cev od sanitarnih predmetov</t>
  </si>
  <si>
    <t xml:space="preserve"> in vertikalno kanalizacijo z vsemi fazonskimi</t>
  </si>
  <si>
    <t>kosi (kolena, odcepi, reducirni komadi)</t>
  </si>
  <si>
    <t>ter tesnilnim in pritrdilnim materialom, dim.</t>
  </si>
  <si>
    <t>Izpiranje in dezinfekcija cevovodov</t>
  </si>
  <si>
    <t>Pripravljalna dela, zarisovanje, tlačna preizkušnja,</t>
  </si>
  <si>
    <t>regulacija armatur in zaključna dela, transportni</t>
  </si>
  <si>
    <t>in splošni stroški</t>
  </si>
  <si>
    <t xml:space="preserve">3.1.POPIS MATERIALA IN DEL S PREDRAČUNOM </t>
  </si>
  <si>
    <t>KUHINJSKI PRIKLJUČEK - OBSTOJEČ</t>
  </si>
  <si>
    <t>VRTEC ŠENTVID – ENOTA MRAVLJINČEK</t>
  </si>
  <si>
    <t>Termično varovalo z navojnima priključkoma</t>
  </si>
  <si>
    <t>NP 4, preizkušeno po DVGW-VP-301, skupaj</t>
  </si>
  <si>
    <t>s tesnilnim materialom</t>
  </si>
  <si>
    <t>Zvijava cev po DIN 3383 dimenzije..,</t>
  </si>
  <si>
    <t>dolžine do 1,5 m za priklop</t>
  </si>
  <si>
    <t>plinskega trošila z navojnim spojnim kosom</t>
  </si>
  <si>
    <t>Demontaža obstoječega priključka v kuhinji,</t>
  </si>
  <si>
    <t>cevovoda ter odvoz na deponijo</t>
  </si>
  <si>
    <t>3. INTERNI VODOVOD</t>
  </si>
  <si>
    <t xml:space="preserve">Za kuhinjske elemente se izvede montaža priključkov, </t>
  </si>
  <si>
    <t>armature se dobavijo skupaj s kuhinjsko opremo</t>
  </si>
  <si>
    <t>Kompleten umivalnik za montažo v sanitarni pult,</t>
  </si>
  <si>
    <t xml:space="preserve">          velikosti 560 mm x 420 mm</t>
  </si>
  <si>
    <t xml:space="preserve">         ventila DN 32</t>
  </si>
  <si>
    <t xml:space="preserve">         mešalne baterije DN 15 s pomičnim iztokom</t>
  </si>
  <si>
    <t xml:space="preserve">         in perlatorjem</t>
  </si>
  <si>
    <t xml:space="preserve">         in perlatorjem, s tovarniško fiksno nastavljeno              </t>
  </si>
  <si>
    <t xml:space="preserve">         temperaturo tople vode 35˚C    </t>
  </si>
  <si>
    <t>Armatura za dvodelno pomivalno korito, ki je</t>
  </si>
  <si>
    <t xml:space="preserve">       - kromiranima pretočnima in odtočnima</t>
  </si>
  <si>
    <t xml:space="preserve">         ventiloma DN 32</t>
  </si>
  <si>
    <t xml:space="preserve">       - čepa na verižici in držalo</t>
  </si>
  <si>
    <t xml:space="preserve">       - lovilca maščob, medeninasta, kromirana</t>
  </si>
  <si>
    <t xml:space="preserve">    - stoječa enoročna mešalna baterija DN 15, me-</t>
  </si>
  <si>
    <t xml:space="preserve">         perlatorjem, vključno z gibljivo prho  </t>
  </si>
  <si>
    <t xml:space="preserve">       - kotna regulirna ventila DN15</t>
  </si>
  <si>
    <t xml:space="preserve">Priključek hladne in tople vode za pomivalni stroj, </t>
  </si>
  <si>
    <t>za kuhinjsko posodo, mehčalna</t>
  </si>
  <si>
    <t>naprava je v sklopu tehnologije kuhinje</t>
  </si>
  <si>
    <t>dva krogelna ventila DN15 s kratko ročico</t>
  </si>
  <si>
    <t>termodinačni ventil DN 15 na topli vodi</t>
  </si>
  <si>
    <t>Priključek hladne vode za parno konvekcijsko peč,</t>
  </si>
  <si>
    <t xml:space="preserve">kompletno </t>
  </si>
  <si>
    <t>- krogelni ventil DN 15 s kratko ročico</t>
  </si>
  <si>
    <t>Priključek hladne in tople vode za kotel,</t>
  </si>
  <si>
    <t>priključek mehke vode, kompletno s</t>
  </si>
  <si>
    <t xml:space="preserve">  - 2x krogelni ventil DN 15 s kratko ročico</t>
  </si>
  <si>
    <t>Priključek hladne in tople vode za ponev,</t>
  </si>
  <si>
    <t>INOX  talna rešetka, sifon s smradno zaporo, dim.</t>
  </si>
  <si>
    <t>30 cm x 30 cm in odtokom DN70</t>
  </si>
  <si>
    <t xml:space="preserve">      DN 75</t>
  </si>
  <si>
    <t>Demontaža obstoječe sanitarne in kuhinjske</t>
  </si>
  <si>
    <t>opreme ter armatur in odvoz na deponijo</t>
  </si>
  <si>
    <t xml:space="preserve">Priključek na obstoječo razvodno vodovodno </t>
  </si>
  <si>
    <t>omrežje in maščobno ter fekalno kanalizacijo v</t>
  </si>
  <si>
    <t>tlaku pritličja</t>
  </si>
  <si>
    <t>bodo določeni na osnovi končne izbrane in</t>
  </si>
  <si>
    <t>dobavljene kuhinjske opreme</t>
  </si>
  <si>
    <t>Demontaža obstoječe stenske kuhinjske nape</t>
  </si>
  <si>
    <t>nad pomivalnim strojem, zračnih kanalov ter</t>
  </si>
  <si>
    <t>odvoz na deponijo</t>
  </si>
  <si>
    <t>Čiščenje in servisiranje obstoječega odvodnega</t>
  </si>
  <si>
    <t>ventilatorja nad pomivalnim strojem</t>
  </si>
  <si>
    <t xml:space="preserve">SKUPAJ BREZ DDV:                                                                 </t>
  </si>
  <si>
    <t>Izdelava PID dokumentacije izdelano skladno z veljavno zakonodajo</t>
  </si>
  <si>
    <r>
      <t xml:space="preserve">    </t>
    </r>
    <r>
      <rPr>
        <b/>
        <sz val="11"/>
        <rFont val="Arial"/>
        <family val="2"/>
        <charset val="238"/>
      </rPr>
      <t>Dobava in montaža</t>
    </r>
  </si>
  <si>
    <r>
      <t xml:space="preserve"> - sifona </t>
    </r>
    <r>
      <rPr>
        <sz val="11"/>
        <rFont val="Symbol"/>
        <family val="1"/>
        <charset val="2"/>
      </rPr>
      <t>f</t>
    </r>
    <r>
      <rPr>
        <sz val="11"/>
        <rFont val="Arial"/>
        <family val="2"/>
        <charset val="238"/>
      </rPr>
      <t>50 mm s prigrajenim čepom za čiščenje</t>
    </r>
  </si>
  <si>
    <r>
      <t xml:space="preserve">      </t>
    </r>
    <r>
      <rPr>
        <sz val="11"/>
        <rFont val="Technic"/>
        <charset val="2"/>
      </rPr>
      <t>ø</t>
    </r>
    <r>
      <rPr>
        <sz val="11"/>
        <rFont val="Arial"/>
        <family val="2"/>
        <charset val="238"/>
      </rPr>
      <t xml:space="preserve"> 16x2</t>
    </r>
  </si>
  <si>
    <r>
      <t>Točni priključni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za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kuhinjske sanitarne elemente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</si>
</sst>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1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b/>
      <sz val="11"/>
      <name val="Arial CE"/>
      <family val="2"/>
      <charset val="238"/>
    </font>
    <font>
      <sz val="10"/>
      <name val="Arial"/>
      <family val="2"/>
      <charset val="238"/>
    </font>
    <font>
      <b/>
      <sz val="11"/>
      <color indexed="16"/>
      <name val="Times New Roman"/>
      <family val="1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name val="Symbol"/>
      <family val="1"/>
      <charset val="2"/>
    </font>
    <font>
      <sz val="11"/>
      <name val="Technic"/>
      <charset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8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>
      <alignment horizontal="left" vertical="top" wrapText="1"/>
    </xf>
  </cellStyleXfs>
  <cellXfs count="35">
    <xf numFmtId="0" fontId="0" fillId="0" borderId="0" xfId="0"/>
    <xf numFmtId="49" fontId="3" fillId="0" borderId="0" xfId="0" applyNumberFormat="1" applyFont="1" applyAlignment="1" applyProtection="1">
      <alignment horizontal="right" vertical="top"/>
    </xf>
    <xf numFmtId="0" fontId="5" fillId="0" borderId="0" xfId="0" applyFont="1" applyAlignment="1" applyProtection="1">
      <alignment vertical="top" wrapText="1"/>
    </xf>
    <xf numFmtId="0" fontId="6" fillId="0" borderId="0" xfId="0" applyFont="1" applyAlignment="1" applyProtection="1">
      <alignment vertical="top"/>
    </xf>
    <xf numFmtId="4" fontId="6" fillId="0" borderId="0" xfId="0" applyNumberFormat="1" applyFont="1" applyAlignment="1" applyProtection="1">
      <alignment vertical="top"/>
    </xf>
    <xf numFmtId="44" fontId="6" fillId="0" borderId="0" xfId="0" applyNumberFormat="1" applyFont="1" applyAlignment="1" applyProtection="1">
      <alignment vertical="top"/>
    </xf>
    <xf numFmtId="0" fontId="7" fillId="0" borderId="0" xfId="0" applyFont="1" applyAlignment="1" applyProtection="1">
      <alignment vertical="top" wrapText="1"/>
    </xf>
    <xf numFmtId="49" fontId="6" fillId="0" borderId="0" xfId="0" applyNumberFormat="1" applyFont="1" applyAlignment="1" applyProtection="1">
      <alignment horizontal="right" vertical="top"/>
    </xf>
    <xf numFmtId="0" fontId="6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vertical="top" wrapText="1"/>
    </xf>
    <xf numFmtId="49" fontId="6" fillId="0" borderId="1" xfId="0" applyNumberFormat="1" applyFont="1" applyBorder="1" applyAlignment="1" applyProtection="1">
      <alignment horizontal="right" vertical="top"/>
    </xf>
    <xf numFmtId="0" fontId="6" fillId="0" borderId="1" xfId="0" applyFont="1" applyBorder="1" applyAlignment="1" applyProtection="1">
      <alignment vertical="top" wrapText="1"/>
    </xf>
    <xf numFmtId="4" fontId="6" fillId="0" borderId="1" xfId="0" applyNumberFormat="1" applyFont="1" applyBorder="1" applyAlignment="1" applyProtection="1">
      <alignment vertical="top"/>
    </xf>
    <xf numFmtId="44" fontId="6" fillId="0" borderId="1" xfId="0" applyNumberFormat="1" applyFont="1" applyBorder="1" applyAlignment="1" applyProtection="1">
      <alignment vertical="top"/>
    </xf>
    <xf numFmtId="49" fontId="6" fillId="0" borderId="0" xfId="0" applyNumberFormat="1" applyFont="1" applyBorder="1" applyAlignment="1" applyProtection="1">
      <alignment horizontal="right" vertical="top"/>
    </xf>
    <xf numFmtId="0" fontId="6" fillId="0" borderId="0" xfId="0" applyFont="1" applyBorder="1" applyAlignment="1" applyProtection="1">
      <alignment vertical="top" wrapText="1"/>
    </xf>
    <xf numFmtId="4" fontId="6" fillId="0" borderId="0" xfId="0" applyNumberFormat="1" applyFont="1" applyBorder="1" applyAlignment="1" applyProtection="1">
      <alignment vertical="top"/>
    </xf>
    <xf numFmtId="0" fontId="6" fillId="0" borderId="0" xfId="0" applyFont="1" applyAlignment="1" applyProtection="1">
      <alignment horizontal="justify" vertical="top" wrapText="1"/>
    </xf>
    <xf numFmtId="0" fontId="7" fillId="0" borderId="0" xfId="0" applyFont="1" applyAlignment="1" applyProtection="1">
      <alignment horizontal="justify" vertical="top" wrapText="1"/>
    </xf>
    <xf numFmtId="0" fontId="3" fillId="0" borderId="0" xfId="0" applyFont="1" applyAlignment="1" applyProtection="1">
      <alignment vertical="top" wrapText="1"/>
    </xf>
    <xf numFmtId="4" fontId="3" fillId="0" borderId="0" xfId="0" applyNumberFormat="1" applyFont="1" applyAlignment="1" applyProtection="1">
      <alignment vertical="top"/>
    </xf>
    <xf numFmtId="49" fontId="6" fillId="0" borderId="0" xfId="0" applyNumberFormat="1" applyFont="1" applyAlignment="1" applyProtection="1">
      <alignment vertical="top"/>
    </xf>
    <xf numFmtId="0" fontId="6" fillId="0" borderId="0" xfId="0" applyFont="1" applyAlignment="1" applyProtection="1">
      <alignment horizontal="justify" vertical="top"/>
    </xf>
    <xf numFmtId="4" fontId="6" fillId="0" borderId="0" xfId="0" applyNumberFormat="1" applyFont="1" applyAlignment="1" applyProtection="1">
      <alignment horizontal="right" vertical="top"/>
    </xf>
    <xf numFmtId="0" fontId="8" fillId="0" borderId="0" xfId="0" applyFont="1" applyAlignment="1" applyProtection="1">
      <alignment horizontal="justify" vertical="top" wrapText="1"/>
    </xf>
    <xf numFmtId="4" fontId="6" fillId="0" borderId="0" xfId="0" applyNumberFormat="1" applyFont="1" applyAlignment="1" applyProtection="1">
      <alignment vertical="top" wrapText="1"/>
    </xf>
    <xf numFmtId="0" fontId="7" fillId="0" borderId="0" xfId="0" applyFont="1" applyAlignment="1" applyProtection="1">
      <alignment horizontal="left" vertical="top" wrapText="1"/>
    </xf>
    <xf numFmtId="4" fontId="6" fillId="0" borderId="0" xfId="0" applyNumberFormat="1" applyFont="1" applyFill="1" applyAlignment="1" applyProtection="1">
      <alignment vertical="top"/>
    </xf>
    <xf numFmtId="4" fontId="6" fillId="0" borderId="1" xfId="0" applyNumberFormat="1" applyFont="1" applyFill="1" applyBorder="1" applyAlignment="1" applyProtection="1">
      <alignment vertical="top"/>
    </xf>
    <xf numFmtId="44" fontId="7" fillId="0" borderId="0" xfId="0" applyNumberFormat="1" applyFont="1" applyAlignment="1" applyProtection="1">
      <alignment vertical="top" wrapText="1"/>
    </xf>
    <xf numFmtId="4" fontId="7" fillId="0" borderId="0" xfId="0" applyNumberFormat="1" applyFont="1" applyAlignment="1" applyProtection="1">
      <alignment vertical="top" wrapText="1"/>
    </xf>
    <xf numFmtId="44" fontId="6" fillId="0" borderId="0" xfId="0" applyNumberFormat="1" applyFont="1" applyAlignment="1" applyProtection="1">
      <alignment vertical="top" wrapText="1"/>
    </xf>
    <xf numFmtId="44" fontId="6" fillId="0" borderId="0" xfId="0" applyNumberFormat="1" applyFont="1" applyAlignment="1" applyProtection="1">
      <alignment vertical="top"/>
      <protection locked="0"/>
    </xf>
    <xf numFmtId="44" fontId="6" fillId="0" borderId="1" xfId="0" applyNumberFormat="1" applyFont="1" applyBorder="1" applyAlignment="1" applyProtection="1">
      <alignment vertical="top"/>
      <protection locked="0"/>
    </xf>
    <xf numFmtId="44" fontId="7" fillId="0" borderId="0" xfId="0" applyNumberFormat="1" applyFont="1" applyAlignment="1" applyProtection="1">
      <alignment vertical="top" wrapText="1"/>
      <protection locked="0"/>
    </xf>
  </cellXfs>
  <cellStyles count="6">
    <cellStyle name="Excel Built-in Normal" xfId="1"/>
    <cellStyle name="Navadno" xfId="0" builtinId="0"/>
    <cellStyle name="Normal 3" xfId="2"/>
    <cellStyle name="Normal 4" xfId="3"/>
    <cellStyle name="Normal_CENIK_jan01_DSC" xfId="4"/>
    <cellStyle name="opis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1F497D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49"/>
  <sheetViews>
    <sheetView tabSelected="1" zoomScale="85" zoomScaleNormal="85" zoomScaleSheetLayoutView="100" workbookViewId="0">
      <selection activeCell="F253" sqref="A1:F253"/>
    </sheetView>
  </sheetViews>
  <sheetFormatPr defaultRowHeight="14.25" x14ac:dyDescent="0.2"/>
  <cols>
    <col min="1" max="1" width="6.140625" style="3" customWidth="1"/>
    <col min="2" max="2" width="41.140625" style="8" customWidth="1"/>
    <col min="3" max="3" width="8.28515625" style="3" customWidth="1"/>
    <col min="4" max="4" width="9.140625" style="4"/>
    <col min="5" max="5" width="13.28515625" style="5" customWidth="1"/>
    <col min="6" max="6" width="18.5703125" style="5" customWidth="1"/>
    <col min="7" max="16384" width="9.140625" style="3"/>
  </cols>
  <sheetData>
    <row r="2" spans="1:6" ht="28.5" x14ac:dyDescent="0.2">
      <c r="A2" s="1"/>
      <c r="B2" s="2" t="s">
        <v>103</v>
      </c>
    </row>
    <row r="3" spans="1:6" ht="15" x14ac:dyDescent="0.2">
      <c r="A3" s="1"/>
      <c r="B3" s="2"/>
    </row>
    <row r="4" spans="1:6" ht="28.5" x14ac:dyDescent="0.2">
      <c r="A4" s="1"/>
      <c r="B4" s="2" t="s">
        <v>104</v>
      </c>
    </row>
    <row r="5" spans="1:6" ht="28.5" x14ac:dyDescent="0.2">
      <c r="A5" s="1"/>
      <c r="B5" s="2" t="s">
        <v>105</v>
      </c>
    </row>
    <row r="6" spans="1:6" ht="15" x14ac:dyDescent="0.2">
      <c r="A6" s="1"/>
      <c r="B6" s="6"/>
    </row>
    <row r="7" spans="1:6" ht="15" x14ac:dyDescent="0.2">
      <c r="A7" s="1"/>
      <c r="B7" s="6"/>
    </row>
    <row r="8" spans="1:6" x14ac:dyDescent="0.2">
      <c r="A8" s="7" t="s">
        <v>1</v>
      </c>
      <c r="B8" s="8" t="s">
        <v>29</v>
      </c>
    </row>
    <row r="9" spans="1:6" x14ac:dyDescent="0.2">
      <c r="A9" s="7"/>
      <c r="B9" s="8" t="s">
        <v>30</v>
      </c>
    </row>
    <row r="10" spans="1:6" ht="28.5" x14ac:dyDescent="0.2">
      <c r="A10" s="7"/>
      <c r="B10" s="8" t="s">
        <v>31</v>
      </c>
    </row>
    <row r="11" spans="1:6" x14ac:dyDescent="0.2">
      <c r="A11" s="7"/>
      <c r="B11" s="8" t="s">
        <v>32</v>
      </c>
    </row>
    <row r="12" spans="1:6" x14ac:dyDescent="0.2">
      <c r="A12" s="7"/>
      <c r="B12" s="8" t="s">
        <v>34</v>
      </c>
      <c r="C12" s="3" t="s">
        <v>33</v>
      </c>
      <c r="D12" s="4">
        <v>2</v>
      </c>
      <c r="E12" s="32"/>
      <c r="F12" s="5">
        <f>IF(D12="","",E12*D12)</f>
        <v>0</v>
      </c>
    </row>
    <row r="13" spans="1:6" x14ac:dyDescent="0.2">
      <c r="A13" s="7"/>
      <c r="E13" s="32"/>
      <c r="F13" s="5" t="str">
        <f t="shared" ref="F13:F46" si="0">IF(D13="","",E13*D13)</f>
        <v/>
      </c>
    </row>
    <row r="14" spans="1:6" x14ac:dyDescent="0.2">
      <c r="A14" s="7"/>
      <c r="E14" s="32"/>
      <c r="F14" s="5" t="str">
        <f t="shared" si="0"/>
        <v/>
      </c>
    </row>
    <row r="15" spans="1:6" ht="28.5" x14ac:dyDescent="0.2">
      <c r="A15" s="7" t="s">
        <v>5</v>
      </c>
      <c r="B15" s="8" t="s">
        <v>106</v>
      </c>
      <c r="E15" s="32"/>
      <c r="F15" s="5" t="str">
        <f t="shared" si="0"/>
        <v/>
      </c>
    </row>
    <row r="16" spans="1:6" ht="28.5" x14ac:dyDescent="0.2">
      <c r="A16" s="7"/>
      <c r="B16" s="8" t="s">
        <v>107</v>
      </c>
      <c r="C16" s="8"/>
      <c r="E16" s="32"/>
      <c r="F16" s="5" t="str">
        <f t="shared" si="0"/>
        <v/>
      </c>
    </row>
    <row r="17" spans="1:6" x14ac:dyDescent="0.2">
      <c r="A17" s="7"/>
      <c r="B17" s="8" t="s">
        <v>108</v>
      </c>
      <c r="E17" s="32"/>
      <c r="F17" s="5" t="str">
        <f t="shared" si="0"/>
        <v/>
      </c>
    </row>
    <row r="18" spans="1:6" x14ac:dyDescent="0.2">
      <c r="A18" s="7"/>
      <c r="B18" s="8" t="s">
        <v>35</v>
      </c>
      <c r="C18" s="3" t="s">
        <v>2</v>
      </c>
      <c r="D18" s="4">
        <v>2</v>
      </c>
      <c r="E18" s="32"/>
      <c r="F18" s="5">
        <f t="shared" si="0"/>
        <v>0</v>
      </c>
    </row>
    <row r="19" spans="1:6" x14ac:dyDescent="0.2">
      <c r="A19" s="7"/>
      <c r="E19" s="32"/>
      <c r="F19" s="5" t="str">
        <f t="shared" si="0"/>
        <v/>
      </c>
    </row>
    <row r="20" spans="1:6" x14ac:dyDescent="0.2">
      <c r="A20" s="7"/>
      <c r="C20" s="8"/>
      <c r="E20" s="32"/>
      <c r="F20" s="5" t="str">
        <f t="shared" si="0"/>
        <v/>
      </c>
    </row>
    <row r="21" spans="1:6" ht="28.5" x14ac:dyDescent="0.2">
      <c r="A21" s="7" t="s">
        <v>6</v>
      </c>
      <c r="B21" s="8" t="s">
        <v>36</v>
      </c>
      <c r="E21" s="32"/>
      <c r="F21" s="5" t="str">
        <f t="shared" si="0"/>
        <v/>
      </c>
    </row>
    <row r="22" spans="1:6" x14ac:dyDescent="0.2">
      <c r="A22" s="7"/>
      <c r="B22" s="9"/>
      <c r="C22" s="3" t="s">
        <v>2</v>
      </c>
      <c r="D22" s="4">
        <v>2</v>
      </c>
      <c r="E22" s="32"/>
      <c r="F22" s="5">
        <f t="shared" si="0"/>
        <v>0</v>
      </c>
    </row>
    <row r="23" spans="1:6" x14ac:dyDescent="0.2">
      <c r="A23" s="7"/>
      <c r="E23" s="32"/>
      <c r="F23" s="5" t="str">
        <f t="shared" si="0"/>
        <v/>
      </c>
    </row>
    <row r="24" spans="1:6" ht="28.5" x14ac:dyDescent="0.2">
      <c r="A24" s="7" t="s">
        <v>3</v>
      </c>
      <c r="B24" s="8" t="s">
        <v>38</v>
      </c>
      <c r="E24" s="32"/>
      <c r="F24" s="5" t="str">
        <f t="shared" si="0"/>
        <v/>
      </c>
    </row>
    <row r="25" spans="1:6" x14ac:dyDescent="0.2">
      <c r="A25" s="7"/>
      <c r="B25" s="8" t="s">
        <v>39</v>
      </c>
      <c r="C25" s="3" t="s">
        <v>2</v>
      </c>
      <c r="D25" s="4">
        <v>1</v>
      </c>
      <c r="E25" s="32"/>
      <c r="F25" s="5">
        <f t="shared" si="0"/>
        <v>0</v>
      </c>
    </row>
    <row r="26" spans="1:6" x14ac:dyDescent="0.2">
      <c r="A26" s="7"/>
      <c r="E26" s="32"/>
      <c r="F26" s="5" t="str">
        <f t="shared" si="0"/>
        <v/>
      </c>
    </row>
    <row r="27" spans="1:6" x14ac:dyDescent="0.2">
      <c r="A27" s="7"/>
      <c r="E27" s="32"/>
      <c r="F27" s="5" t="str">
        <f t="shared" si="0"/>
        <v/>
      </c>
    </row>
    <row r="28" spans="1:6" ht="28.5" x14ac:dyDescent="0.2">
      <c r="A28" s="7" t="s">
        <v>4</v>
      </c>
      <c r="B28" s="8" t="s">
        <v>40</v>
      </c>
      <c r="E28" s="32"/>
      <c r="F28" s="5" t="str">
        <f t="shared" si="0"/>
        <v/>
      </c>
    </row>
    <row r="29" spans="1:6" ht="28.5" x14ac:dyDescent="0.2">
      <c r="A29" s="7"/>
      <c r="B29" s="8" t="s">
        <v>41</v>
      </c>
      <c r="C29" s="3" t="s">
        <v>2</v>
      </c>
      <c r="D29" s="4">
        <v>1</v>
      </c>
      <c r="E29" s="32"/>
      <c r="F29" s="5">
        <f t="shared" si="0"/>
        <v>0</v>
      </c>
    </row>
    <row r="30" spans="1:6" x14ac:dyDescent="0.2">
      <c r="A30" s="7"/>
      <c r="E30" s="32"/>
      <c r="F30" s="5" t="str">
        <f t="shared" si="0"/>
        <v/>
      </c>
    </row>
    <row r="31" spans="1:6" x14ac:dyDescent="0.2">
      <c r="A31" s="7"/>
      <c r="E31" s="32"/>
      <c r="F31" s="5" t="str">
        <f t="shared" si="0"/>
        <v/>
      </c>
    </row>
    <row r="32" spans="1:6" x14ac:dyDescent="0.2">
      <c r="A32" s="7" t="s">
        <v>8</v>
      </c>
      <c r="B32" s="8" t="s">
        <v>109</v>
      </c>
      <c r="E32" s="32"/>
      <c r="F32" s="5" t="str">
        <f t="shared" si="0"/>
        <v/>
      </c>
    </row>
    <row r="33" spans="1:6" x14ac:dyDescent="0.2">
      <c r="A33" s="7"/>
      <c r="B33" s="8" t="s">
        <v>110</v>
      </c>
      <c r="E33" s="32"/>
      <c r="F33" s="5" t="str">
        <f t="shared" si="0"/>
        <v/>
      </c>
    </row>
    <row r="34" spans="1:6" ht="28.5" x14ac:dyDescent="0.2">
      <c r="A34" s="7"/>
      <c r="B34" s="8" t="s">
        <v>111</v>
      </c>
      <c r="E34" s="32"/>
      <c r="F34" s="5" t="str">
        <f t="shared" si="0"/>
        <v/>
      </c>
    </row>
    <row r="35" spans="1:6" x14ac:dyDescent="0.2">
      <c r="A35" s="7"/>
      <c r="B35" s="8" t="s">
        <v>35</v>
      </c>
      <c r="C35" s="3" t="s">
        <v>2</v>
      </c>
      <c r="D35" s="4">
        <v>2</v>
      </c>
      <c r="E35" s="32"/>
      <c r="F35" s="5">
        <f t="shared" si="0"/>
        <v>0</v>
      </c>
    </row>
    <row r="36" spans="1:6" x14ac:dyDescent="0.2">
      <c r="A36" s="7"/>
      <c r="E36" s="32"/>
      <c r="F36" s="5" t="str">
        <f t="shared" si="0"/>
        <v/>
      </c>
    </row>
    <row r="37" spans="1:6" x14ac:dyDescent="0.2">
      <c r="A37" s="7"/>
      <c r="E37" s="32"/>
      <c r="F37" s="5" t="str">
        <f t="shared" si="0"/>
        <v/>
      </c>
    </row>
    <row r="38" spans="1:6" x14ac:dyDescent="0.2">
      <c r="A38" s="7" t="s">
        <v>9</v>
      </c>
      <c r="B38" s="8" t="s">
        <v>42</v>
      </c>
      <c r="C38" s="3" t="s">
        <v>2</v>
      </c>
      <c r="D38" s="4">
        <v>2</v>
      </c>
      <c r="E38" s="32"/>
      <c r="F38" s="5">
        <f t="shared" si="0"/>
        <v>0</v>
      </c>
    </row>
    <row r="39" spans="1:6" x14ac:dyDescent="0.2">
      <c r="A39" s="7"/>
      <c r="E39" s="32"/>
      <c r="F39" s="5" t="str">
        <f t="shared" si="0"/>
        <v/>
      </c>
    </row>
    <row r="40" spans="1:6" x14ac:dyDescent="0.2">
      <c r="A40" s="7"/>
      <c r="E40" s="32"/>
      <c r="F40" s="5" t="str">
        <f t="shared" si="0"/>
        <v/>
      </c>
    </row>
    <row r="41" spans="1:6" ht="28.5" x14ac:dyDescent="0.2">
      <c r="A41" s="7" t="s">
        <v>10</v>
      </c>
      <c r="B41" s="8" t="s">
        <v>43</v>
      </c>
      <c r="E41" s="32"/>
      <c r="F41" s="5" t="str">
        <f t="shared" si="0"/>
        <v/>
      </c>
    </row>
    <row r="42" spans="1:6" x14ac:dyDescent="0.2">
      <c r="A42" s="7"/>
      <c r="B42" s="8" t="s">
        <v>44</v>
      </c>
      <c r="D42" s="4">
        <v>1</v>
      </c>
      <c r="E42" s="32"/>
      <c r="F42" s="5">
        <f t="shared" si="0"/>
        <v>0</v>
      </c>
    </row>
    <row r="43" spans="1:6" x14ac:dyDescent="0.2">
      <c r="A43" s="7"/>
      <c r="E43" s="32"/>
      <c r="F43" s="5" t="str">
        <f t="shared" si="0"/>
        <v/>
      </c>
    </row>
    <row r="44" spans="1:6" x14ac:dyDescent="0.2">
      <c r="A44" s="7"/>
      <c r="E44" s="32"/>
      <c r="F44" s="5" t="str">
        <f t="shared" si="0"/>
        <v/>
      </c>
    </row>
    <row r="45" spans="1:6" ht="28.5" x14ac:dyDescent="0.2">
      <c r="A45" s="7" t="s">
        <v>11</v>
      </c>
      <c r="B45" s="8" t="s">
        <v>112</v>
      </c>
      <c r="E45" s="32"/>
      <c r="F45" s="5" t="str">
        <f t="shared" si="0"/>
        <v/>
      </c>
    </row>
    <row r="46" spans="1:6" x14ac:dyDescent="0.2">
      <c r="A46" s="7"/>
      <c r="B46" s="8" t="s">
        <v>113</v>
      </c>
      <c r="C46" s="3" t="s">
        <v>2</v>
      </c>
      <c r="D46" s="4">
        <v>1</v>
      </c>
      <c r="E46" s="32"/>
      <c r="F46" s="5">
        <f t="shared" si="0"/>
        <v>0</v>
      </c>
    </row>
    <row r="47" spans="1:6" x14ac:dyDescent="0.2">
      <c r="A47" s="7"/>
      <c r="E47" s="32"/>
    </row>
    <row r="48" spans="1:6" ht="15" thickBot="1" x14ac:dyDescent="0.25">
      <c r="A48" s="10"/>
      <c r="B48" s="11"/>
      <c r="C48" s="11"/>
      <c r="D48" s="12"/>
      <c r="E48" s="33"/>
      <c r="F48" s="13"/>
    </row>
    <row r="49" spans="1:5" x14ac:dyDescent="0.2">
      <c r="A49" s="14"/>
      <c r="B49" s="15"/>
      <c r="C49" s="15"/>
      <c r="D49" s="16"/>
      <c r="E49" s="32"/>
    </row>
    <row r="50" spans="1:5" x14ac:dyDescent="0.2">
      <c r="A50" s="7"/>
      <c r="E50" s="32"/>
    </row>
    <row r="51" spans="1:5" ht="15" x14ac:dyDescent="0.2">
      <c r="A51" s="7"/>
      <c r="B51" s="6" t="s">
        <v>114</v>
      </c>
      <c r="C51" s="8"/>
      <c r="E51" s="32"/>
    </row>
    <row r="52" spans="1:5" ht="15" x14ac:dyDescent="0.2">
      <c r="A52" s="7"/>
      <c r="B52" s="17" t="s">
        <v>161</v>
      </c>
      <c r="C52" s="8"/>
      <c r="E52" s="32"/>
    </row>
    <row r="53" spans="1:5" x14ac:dyDescent="0.2">
      <c r="A53" s="7"/>
      <c r="C53" s="8"/>
      <c r="E53" s="32"/>
    </row>
    <row r="54" spans="1:5" ht="30" x14ac:dyDescent="0.2">
      <c r="A54" s="7"/>
      <c r="B54" s="18" t="s">
        <v>61</v>
      </c>
      <c r="C54" s="8"/>
      <c r="E54" s="32"/>
    </row>
    <row r="55" spans="1:5" ht="30" x14ac:dyDescent="0.2">
      <c r="A55" s="1"/>
      <c r="B55" s="18" t="s">
        <v>62</v>
      </c>
      <c r="C55" s="19"/>
      <c r="D55" s="20"/>
      <c r="E55" s="32"/>
    </row>
    <row r="56" spans="1:5" ht="30" x14ac:dyDescent="0.2">
      <c r="A56" s="7"/>
      <c r="B56" s="18" t="s">
        <v>63</v>
      </c>
      <c r="C56" s="8"/>
      <c r="D56" s="4" t="s">
        <v>21</v>
      </c>
      <c r="E56" s="32"/>
    </row>
    <row r="57" spans="1:5" ht="15" x14ac:dyDescent="0.2">
      <c r="A57" s="7"/>
      <c r="B57" s="18"/>
      <c r="C57" s="8"/>
      <c r="E57" s="32"/>
    </row>
    <row r="58" spans="1:5" ht="15" x14ac:dyDescent="0.2">
      <c r="A58" s="7"/>
      <c r="B58" s="6" t="s">
        <v>64</v>
      </c>
      <c r="C58" s="8"/>
      <c r="E58" s="32"/>
    </row>
    <row r="59" spans="1:5" ht="15" x14ac:dyDescent="0.2">
      <c r="A59" s="7"/>
      <c r="B59" s="18" t="s">
        <v>65</v>
      </c>
      <c r="C59" s="8"/>
      <c r="E59" s="32"/>
    </row>
    <row r="60" spans="1:5" ht="15" x14ac:dyDescent="0.2">
      <c r="A60" s="7"/>
      <c r="B60" s="18"/>
      <c r="C60" s="8"/>
      <c r="E60" s="32"/>
    </row>
    <row r="61" spans="1:5" ht="30" x14ac:dyDescent="0.2">
      <c r="A61" s="21"/>
      <c r="B61" s="6" t="s">
        <v>115</v>
      </c>
      <c r="C61" s="8"/>
      <c r="E61" s="32"/>
    </row>
    <row r="62" spans="1:5" ht="30" x14ac:dyDescent="0.2">
      <c r="A62" s="21"/>
      <c r="B62" s="6" t="s">
        <v>116</v>
      </c>
      <c r="C62" s="8"/>
      <c r="E62" s="32"/>
    </row>
    <row r="63" spans="1:5" ht="15" x14ac:dyDescent="0.2">
      <c r="A63" s="21"/>
      <c r="B63" s="6"/>
      <c r="C63" s="8"/>
      <c r="E63" s="32"/>
    </row>
    <row r="64" spans="1:5" ht="15" x14ac:dyDescent="0.2">
      <c r="A64" s="21"/>
      <c r="B64" s="6"/>
      <c r="C64" s="8"/>
      <c r="E64" s="32"/>
    </row>
    <row r="65" spans="1:6" ht="28.5" x14ac:dyDescent="0.2">
      <c r="A65" s="7" t="s">
        <v>1</v>
      </c>
      <c r="B65" s="17" t="s">
        <v>117</v>
      </c>
      <c r="E65" s="32"/>
    </row>
    <row r="66" spans="1:6" x14ac:dyDescent="0.2">
      <c r="A66" s="7"/>
      <c r="B66" s="17" t="s">
        <v>66</v>
      </c>
      <c r="E66" s="32"/>
    </row>
    <row r="67" spans="1:6" ht="28.5" x14ac:dyDescent="0.2">
      <c r="A67" s="7"/>
      <c r="B67" s="17" t="s">
        <v>67</v>
      </c>
      <c r="E67" s="32"/>
    </row>
    <row r="68" spans="1:6" x14ac:dyDescent="0.2">
      <c r="A68" s="7"/>
      <c r="B68" s="17" t="s">
        <v>118</v>
      </c>
      <c r="E68" s="32"/>
    </row>
    <row r="69" spans="1:6" ht="28.5" x14ac:dyDescent="0.2">
      <c r="A69" s="7"/>
      <c r="B69" s="17" t="s">
        <v>68</v>
      </c>
      <c r="E69" s="32"/>
    </row>
    <row r="70" spans="1:6" x14ac:dyDescent="0.2">
      <c r="A70" s="7"/>
      <c r="B70" s="17" t="s">
        <v>119</v>
      </c>
      <c r="E70" s="32"/>
    </row>
    <row r="71" spans="1:6" ht="28.5" x14ac:dyDescent="0.2">
      <c r="A71" s="7"/>
      <c r="B71" s="17" t="s">
        <v>69</v>
      </c>
      <c r="E71" s="32"/>
    </row>
    <row r="72" spans="1:6" ht="28.5" x14ac:dyDescent="0.2">
      <c r="A72" s="7"/>
      <c r="B72" s="17" t="s">
        <v>120</v>
      </c>
      <c r="E72" s="32"/>
    </row>
    <row r="73" spans="1:6" x14ac:dyDescent="0.2">
      <c r="A73" s="7"/>
      <c r="B73" s="17" t="s">
        <v>121</v>
      </c>
      <c r="E73" s="32"/>
    </row>
    <row r="74" spans="1:6" x14ac:dyDescent="0.2">
      <c r="A74" s="7"/>
      <c r="B74" s="17" t="s">
        <v>70</v>
      </c>
      <c r="E74" s="32"/>
    </row>
    <row r="75" spans="1:6" x14ac:dyDescent="0.2">
      <c r="A75" s="7"/>
      <c r="B75" s="17" t="s">
        <v>71</v>
      </c>
      <c r="E75" s="32"/>
    </row>
    <row r="76" spans="1:6" ht="28.5" x14ac:dyDescent="0.2">
      <c r="A76" s="7"/>
      <c r="B76" s="17" t="s">
        <v>72</v>
      </c>
      <c r="E76" s="32"/>
    </row>
    <row r="77" spans="1:6" x14ac:dyDescent="0.2">
      <c r="A77" s="7"/>
      <c r="B77" s="17" t="s">
        <v>73</v>
      </c>
      <c r="C77" s="22" t="s">
        <v>74</v>
      </c>
      <c r="D77" s="23">
        <v>1</v>
      </c>
      <c r="E77" s="32"/>
      <c r="F77" s="5">
        <f t="shared" ref="F77:F140" si="1">IF(D77="","",E77*D77)</f>
        <v>0</v>
      </c>
    </row>
    <row r="78" spans="1:6" x14ac:dyDescent="0.2">
      <c r="A78" s="7"/>
      <c r="B78" s="17"/>
      <c r="C78" s="22"/>
      <c r="D78" s="23"/>
      <c r="E78" s="32"/>
      <c r="F78" s="5" t="str">
        <f t="shared" si="1"/>
        <v/>
      </c>
    </row>
    <row r="79" spans="1:6" x14ac:dyDescent="0.2">
      <c r="A79" s="7"/>
      <c r="B79" s="17"/>
      <c r="C79" s="22"/>
      <c r="D79" s="23"/>
      <c r="E79" s="32"/>
      <c r="F79" s="5" t="str">
        <f t="shared" si="1"/>
        <v/>
      </c>
    </row>
    <row r="80" spans="1:6" ht="28.5" x14ac:dyDescent="0.2">
      <c r="A80" s="7" t="s">
        <v>5</v>
      </c>
      <c r="B80" s="17" t="s">
        <v>75</v>
      </c>
      <c r="E80" s="32"/>
      <c r="F80" s="5" t="str">
        <f t="shared" si="1"/>
        <v/>
      </c>
    </row>
    <row r="81" spans="1:6" x14ac:dyDescent="0.2">
      <c r="A81" s="7"/>
      <c r="B81" s="17" t="s">
        <v>66</v>
      </c>
      <c r="E81" s="32"/>
      <c r="F81" s="5" t="str">
        <f t="shared" si="1"/>
        <v/>
      </c>
    </row>
    <row r="82" spans="1:6" ht="28.5" x14ac:dyDescent="0.2">
      <c r="A82" s="7"/>
      <c r="B82" s="17" t="s">
        <v>67</v>
      </c>
      <c r="E82" s="32"/>
      <c r="F82" s="5" t="str">
        <f t="shared" si="1"/>
        <v/>
      </c>
    </row>
    <row r="83" spans="1:6" x14ac:dyDescent="0.2">
      <c r="A83" s="7"/>
      <c r="B83" s="17" t="s">
        <v>118</v>
      </c>
      <c r="E83" s="32"/>
      <c r="F83" s="5" t="str">
        <f t="shared" si="1"/>
        <v/>
      </c>
    </row>
    <row r="84" spans="1:6" ht="28.5" x14ac:dyDescent="0.2">
      <c r="A84" s="7"/>
      <c r="B84" s="17" t="s">
        <v>68</v>
      </c>
      <c r="E84" s="32"/>
      <c r="F84" s="5" t="str">
        <f t="shared" si="1"/>
        <v/>
      </c>
    </row>
    <row r="85" spans="1:6" x14ac:dyDescent="0.2">
      <c r="A85" s="7"/>
      <c r="B85" s="17" t="s">
        <v>119</v>
      </c>
      <c r="E85" s="32"/>
      <c r="F85" s="5" t="str">
        <f t="shared" si="1"/>
        <v/>
      </c>
    </row>
    <row r="86" spans="1:6" ht="28.5" x14ac:dyDescent="0.2">
      <c r="A86" s="7"/>
      <c r="B86" s="17" t="s">
        <v>69</v>
      </c>
      <c r="E86" s="32"/>
      <c r="F86" s="5" t="str">
        <f t="shared" si="1"/>
        <v/>
      </c>
    </row>
    <row r="87" spans="1:6" ht="28.5" x14ac:dyDescent="0.2">
      <c r="A87" s="7"/>
      <c r="B87" s="17" t="s">
        <v>120</v>
      </c>
      <c r="E87" s="32"/>
      <c r="F87" s="5" t="str">
        <f t="shared" si="1"/>
        <v/>
      </c>
    </row>
    <row r="88" spans="1:6" ht="28.5" x14ac:dyDescent="0.2">
      <c r="A88" s="7"/>
      <c r="B88" s="17" t="s">
        <v>122</v>
      </c>
      <c r="E88" s="32"/>
      <c r="F88" s="5" t="str">
        <f t="shared" si="1"/>
        <v/>
      </c>
    </row>
    <row r="89" spans="1:6" x14ac:dyDescent="0.2">
      <c r="A89" s="7"/>
      <c r="B89" s="17" t="s">
        <v>123</v>
      </c>
      <c r="E89" s="32"/>
      <c r="F89" s="5" t="str">
        <f t="shared" si="1"/>
        <v/>
      </c>
    </row>
    <row r="90" spans="1:6" x14ac:dyDescent="0.2">
      <c r="A90" s="7"/>
      <c r="B90" s="17" t="s">
        <v>70</v>
      </c>
      <c r="E90" s="32"/>
      <c r="F90" s="5" t="str">
        <f t="shared" si="1"/>
        <v/>
      </c>
    </row>
    <row r="91" spans="1:6" x14ac:dyDescent="0.2">
      <c r="A91" s="7"/>
      <c r="B91" s="17" t="s">
        <v>71</v>
      </c>
      <c r="E91" s="32"/>
      <c r="F91" s="5" t="str">
        <f t="shared" si="1"/>
        <v/>
      </c>
    </row>
    <row r="92" spans="1:6" ht="28.5" x14ac:dyDescent="0.2">
      <c r="A92" s="7"/>
      <c r="B92" s="17" t="s">
        <v>72</v>
      </c>
      <c r="E92" s="32"/>
      <c r="F92" s="5" t="str">
        <f t="shared" si="1"/>
        <v/>
      </c>
    </row>
    <row r="93" spans="1:6" x14ac:dyDescent="0.2">
      <c r="A93" s="7"/>
      <c r="B93" s="17" t="s">
        <v>73</v>
      </c>
      <c r="C93" s="22" t="s">
        <v>74</v>
      </c>
      <c r="D93" s="23">
        <v>1</v>
      </c>
      <c r="E93" s="32"/>
      <c r="F93" s="5">
        <f t="shared" si="1"/>
        <v>0</v>
      </c>
    </row>
    <row r="94" spans="1:6" x14ac:dyDescent="0.2">
      <c r="A94" s="7"/>
      <c r="B94" s="17"/>
      <c r="C94" s="22"/>
      <c r="D94" s="23"/>
      <c r="E94" s="32"/>
      <c r="F94" s="5" t="str">
        <f t="shared" si="1"/>
        <v/>
      </c>
    </row>
    <row r="95" spans="1:6" x14ac:dyDescent="0.2">
      <c r="A95" s="7"/>
      <c r="B95" s="17"/>
      <c r="C95" s="22"/>
      <c r="D95" s="23"/>
      <c r="E95" s="32"/>
      <c r="F95" s="5" t="str">
        <f t="shared" si="1"/>
        <v/>
      </c>
    </row>
    <row r="96" spans="1:6" ht="28.5" x14ac:dyDescent="0.2">
      <c r="A96" s="7" t="s">
        <v>6</v>
      </c>
      <c r="B96" s="17" t="s">
        <v>124</v>
      </c>
      <c r="C96" s="22"/>
      <c r="D96" s="23"/>
      <c r="E96" s="32"/>
      <c r="F96" s="5" t="str">
        <f t="shared" si="1"/>
        <v/>
      </c>
    </row>
    <row r="97" spans="1:6" x14ac:dyDescent="0.2">
      <c r="A97" s="7"/>
      <c r="B97" s="17" t="s">
        <v>76</v>
      </c>
      <c r="C97" s="22"/>
      <c r="D97" s="23"/>
      <c r="E97" s="32"/>
      <c r="F97" s="5" t="str">
        <f t="shared" si="1"/>
        <v/>
      </c>
    </row>
    <row r="98" spans="1:6" ht="28.5" x14ac:dyDescent="0.2">
      <c r="A98" s="7"/>
      <c r="B98" s="17" t="s">
        <v>125</v>
      </c>
      <c r="C98" s="22"/>
      <c r="D98" s="23"/>
      <c r="E98" s="32"/>
      <c r="F98" s="5" t="str">
        <f t="shared" si="1"/>
        <v/>
      </c>
    </row>
    <row r="99" spans="1:6" x14ac:dyDescent="0.2">
      <c r="A99" s="7"/>
      <c r="B99" s="17" t="s">
        <v>126</v>
      </c>
      <c r="C99" s="22"/>
      <c r="D99" s="23"/>
      <c r="E99" s="32"/>
      <c r="F99" s="5" t="str">
        <f t="shared" si="1"/>
        <v/>
      </c>
    </row>
    <row r="100" spans="1:6" x14ac:dyDescent="0.2">
      <c r="A100" s="7"/>
      <c r="B100" s="17" t="s">
        <v>127</v>
      </c>
      <c r="C100" s="22"/>
      <c r="D100" s="23"/>
      <c r="E100" s="32"/>
      <c r="F100" s="5" t="str">
        <f t="shared" si="1"/>
        <v/>
      </c>
    </row>
    <row r="101" spans="1:6" ht="28.5" x14ac:dyDescent="0.2">
      <c r="A101" s="7"/>
      <c r="B101" s="17" t="s">
        <v>128</v>
      </c>
      <c r="C101" s="22"/>
      <c r="D101" s="23"/>
      <c r="E101" s="32"/>
      <c r="F101" s="5" t="str">
        <f t="shared" si="1"/>
        <v/>
      </c>
    </row>
    <row r="102" spans="1:6" ht="29.25" x14ac:dyDescent="0.2">
      <c r="A102" s="7"/>
      <c r="B102" s="17" t="s">
        <v>162</v>
      </c>
      <c r="C102" s="22"/>
      <c r="D102" s="23"/>
      <c r="E102" s="32"/>
      <c r="F102" s="5" t="str">
        <f t="shared" si="1"/>
        <v/>
      </c>
    </row>
    <row r="103" spans="1:6" ht="28.5" x14ac:dyDescent="0.2">
      <c r="A103" s="7"/>
      <c r="B103" s="17" t="s">
        <v>129</v>
      </c>
      <c r="C103" s="22"/>
      <c r="D103" s="23"/>
      <c r="E103" s="32"/>
      <c r="F103" s="5" t="str">
        <f t="shared" si="1"/>
        <v/>
      </c>
    </row>
    <row r="104" spans="1:6" ht="28.5" x14ac:dyDescent="0.2">
      <c r="A104" s="7"/>
      <c r="B104" s="17" t="s">
        <v>77</v>
      </c>
      <c r="C104" s="22"/>
      <c r="D104" s="23"/>
      <c r="E104" s="32"/>
      <c r="F104" s="5" t="str">
        <f t="shared" si="1"/>
        <v/>
      </c>
    </row>
    <row r="105" spans="1:6" x14ac:dyDescent="0.2">
      <c r="A105" s="7"/>
      <c r="B105" s="17" t="s">
        <v>130</v>
      </c>
      <c r="C105" s="22"/>
      <c r="D105" s="23"/>
      <c r="E105" s="32"/>
      <c r="F105" s="5" t="str">
        <f t="shared" si="1"/>
        <v/>
      </c>
    </row>
    <row r="106" spans="1:6" x14ac:dyDescent="0.2">
      <c r="A106" s="7"/>
      <c r="B106" s="17" t="s">
        <v>131</v>
      </c>
      <c r="C106" s="22"/>
      <c r="D106" s="23"/>
      <c r="E106" s="32"/>
      <c r="F106" s="5" t="str">
        <f t="shared" si="1"/>
        <v/>
      </c>
    </row>
    <row r="107" spans="1:6" x14ac:dyDescent="0.2">
      <c r="A107" s="7"/>
      <c r="B107" s="17" t="s">
        <v>78</v>
      </c>
      <c r="C107" s="22" t="s">
        <v>74</v>
      </c>
      <c r="D107" s="23">
        <v>1</v>
      </c>
      <c r="E107" s="32"/>
      <c r="F107" s="5">
        <f t="shared" si="1"/>
        <v>0</v>
      </c>
    </row>
    <row r="108" spans="1:6" x14ac:dyDescent="0.2">
      <c r="A108" s="7"/>
      <c r="B108" s="17"/>
      <c r="C108" s="22"/>
      <c r="D108" s="23"/>
      <c r="E108" s="32"/>
      <c r="F108" s="5" t="str">
        <f t="shared" si="1"/>
        <v/>
      </c>
    </row>
    <row r="109" spans="1:6" x14ac:dyDescent="0.2">
      <c r="A109" s="7"/>
      <c r="B109" s="17"/>
      <c r="C109" s="22"/>
      <c r="D109" s="23"/>
      <c r="E109" s="32"/>
      <c r="F109" s="5" t="str">
        <f t="shared" si="1"/>
        <v/>
      </c>
    </row>
    <row r="110" spans="1:6" ht="28.5" x14ac:dyDescent="0.2">
      <c r="A110" s="7" t="s">
        <v>3</v>
      </c>
      <c r="B110" s="9" t="s">
        <v>132</v>
      </c>
      <c r="C110" s="22"/>
      <c r="D110" s="23"/>
      <c r="E110" s="32"/>
      <c r="F110" s="5" t="str">
        <f t="shared" si="1"/>
        <v/>
      </c>
    </row>
    <row r="111" spans="1:6" x14ac:dyDescent="0.2">
      <c r="A111" s="7"/>
      <c r="B111" s="24" t="s">
        <v>133</v>
      </c>
      <c r="C111" s="22"/>
      <c r="D111" s="23"/>
      <c r="E111" s="32"/>
      <c r="F111" s="5" t="str">
        <f t="shared" si="1"/>
        <v/>
      </c>
    </row>
    <row r="112" spans="1:6" x14ac:dyDescent="0.2">
      <c r="A112" s="7"/>
      <c r="B112" s="24" t="s">
        <v>134</v>
      </c>
      <c r="C112" s="22"/>
      <c r="D112" s="23"/>
      <c r="E112" s="32"/>
      <c r="F112" s="5" t="str">
        <f t="shared" si="1"/>
        <v/>
      </c>
    </row>
    <row r="113" spans="1:6" x14ac:dyDescent="0.2">
      <c r="A113" s="7"/>
      <c r="B113" s="9" t="s">
        <v>85</v>
      </c>
      <c r="C113" s="22"/>
      <c r="D113" s="23"/>
      <c r="E113" s="32"/>
      <c r="F113" s="5" t="str">
        <f t="shared" si="1"/>
        <v/>
      </c>
    </row>
    <row r="114" spans="1:6" x14ac:dyDescent="0.2">
      <c r="A114" s="7"/>
      <c r="B114" s="24" t="s">
        <v>135</v>
      </c>
      <c r="C114" s="22"/>
      <c r="D114" s="23"/>
      <c r="E114" s="32"/>
      <c r="F114" s="5" t="str">
        <f t="shared" si="1"/>
        <v/>
      </c>
    </row>
    <row r="115" spans="1:6" x14ac:dyDescent="0.2">
      <c r="A115" s="7"/>
      <c r="B115" s="24" t="s">
        <v>136</v>
      </c>
      <c r="C115" s="22"/>
      <c r="D115" s="23"/>
      <c r="E115" s="32"/>
      <c r="F115" s="5" t="str">
        <f t="shared" si="1"/>
        <v/>
      </c>
    </row>
    <row r="116" spans="1:6" x14ac:dyDescent="0.2">
      <c r="A116" s="7"/>
      <c r="B116" s="9" t="s">
        <v>86</v>
      </c>
      <c r="C116" s="22" t="s">
        <v>74</v>
      </c>
      <c r="D116" s="23">
        <v>1</v>
      </c>
      <c r="E116" s="32"/>
      <c r="F116" s="5">
        <f t="shared" si="1"/>
        <v>0</v>
      </c>
    </row>
    <row r="117" spans="1:6" x14ac:dyDescent="0.2">
      <c r="A117" s="7"/>
      <c r="B117" s="9"/>
      <c r="C117" s="22"/>
      <c r="D117" s="23"/>
      <c r="E117" s="32"/>
      <c r="F117" s="5" t="str">
        <f t="shared" si="1"/>
        <v/>
      </c>
    </row>
    <row r="118" spans="1:6" x14ac:dyDescent="0.2">
      <c r="A118" s="7"/>
      <c r="B118" s="9"/>
      <c r="C118" s="22"/>
      <c r="D118" s="23"/>
      <c r="E118" s="32"/>
      <c r="F118" s="5" t="str">
        <f t="shared" si="1"/>
        <v/>
      </c>
    </row>
    <row r="119" spans="1:6" ht="28.5" x14ac:dyDescent="0.2">
      <c r="A119" s="7" t="s">
        <v>4</v>
      </c>
      <c r="B119" s="9" t="s">
        <v>137</v>
      </c>
      <c r="C119" s="22"/>
      <c r="D119" s="23"/>
      <c r="E119" s="32"/>
      <c r="F119" s="5" t="str">
        <f t="shared" si="1"/>
        <v/>
      </c>
    </row>
    <row r="120" spans="1:6" x14ac:dyDescent="0.2">
      <c r="A120" s="7"/>
      <c r="B120" s="9" t="s">
        <v>138</v>
      </c>
      <c r="C120" s="22"/>
      <c r="D120" s="23"/>
      <c r="E120" s="32"/>
      <c r="F120" s="5" t="str">
        <f t="shared" si="1"/>
        <v/>
      </c>
    </row>
    <row r="121" spans="1:6" x14ac:dyDescent="0.2">
      <c r="A121" s="7"/>
      <c r="B121" s="24" t="s">
        <v>85</v>
      </c>
      <c r="C121" s="22"/>
      <c r="D121" s="23"/>
      <c r="E121" s="32"/>
      <c r="F121" s="5" t="str">
        <f t="shared" si="1"/>
        <v/>
      </c>
    </row>
    <row r="122" spans="1:6" x14ac:dyDescent="0.2">
      <c r="A122" s="7"/>
      <c r="B122" s="9" t="s">
        <v>139</v>
      </c>
      <c r="C122" s="22"/>
      <c r="D122" s="23"/>
      <c r="E122" s="32"/>
      <c r="F122" s="5" t="str">
        <f t="shared" si="1"/>
        <v/>
      </c>
    </row>
    <row r="123" spans="1:6" x14ac:dyDescent="0.2">
      <c r="A123" s="7"/>
      <c r="B123" s="9" t="s">
        <v>86</v>
      </c>
      <c r="C123" s="22" t="s">
        <v>74</v>
      </c>
      <c r="D123" s="23">
        <v>2</v>
      </c>
      <c r="E123" s="32"/>
      <c r="F123" s="5">
        <f t="shared" si="1"/>
        <v>0</v>
      </c>
    </row>
    <row r="124" spans="1:6" x14ac:dyDescent="0.2">
      <c r="A124" s="7"/>
      <c r="B124" s="9"/>
      <c r="C124" s="22"/>
      <c r="D124" s="23"/>
      <c r="E124" s="32"/>
      <c r="F124" s="5" t="str">
        <f t="shared" si="1"/>
        <v/>
      </c>
    </row>
    <row r="125" spans="1:6" x14ac:dyDescent="0.2">
      <c r="A125" s="7"/>
      <c r="B125" s="9"/>
      <c r="C125" s="22"/>
      <c r="D125" s="23"/>
      <c r="E125" s="32"/>
      <c r="F125" s="5" t="str">
        <f t="shared" si="1"/>
        <v/>
      </c>
    </row>
    <row r="126" spans="1:6" x14ac:dyDescent="0.2">
      <c r="A126" s="7" t="s">
        <v>8</v>
      </c>
      <c r="B126" s="9" t="s">
        <v>140</v>
      </c>
      <c r="C126" s="22"/>
      <c r="D126" s="23"/>
      <c r="E126" s="32"/>
      <c r="F126" s="5" t="str">
        <f t="shared" si="1"/>
        <v/>
      </c>
    </row>
    <row r="127" spans="1:6" x14ac:dyDescent="0.2">
      <c r="A127" s="7"/>
      <c r="B127" s="24" t="s">
        <v>141</v>
      </c>
      <c r="C127" s="22"/>
      <c r="D127" s="23"/>
      <c r="E127" s="32"/>
      <c r="F127" s="5" t="str">
        <f t="shared" si="1"/>
        <v/>
      </c>
    </row>
    <row r="128" spans="1:6" x14ac:dyDescent="0.2">
      <c r="A128" s="7"/>
      <c r="B128" s="24" t="s">
        <v>142</v>
      </c>
      <c r="C128" s="22"/>
      <c r="D128" s="23"/>
      <c r="E128" s="32"/>
      <c r="F128" s="5" t="str">
        <f t="shared" si="1"/>
        <v/>
      </c>
    </row>
    <row r="129" spans="1:6" x14ac:dyDescent="0.2">
      <c r="A129" s="7"/>
      <c r="B129" s="9" t="s">
        <v>86</v>
      </c>
      <c r="C129" s="22" t="s">
        <v>74</v>
      </c>
      <c r="D129" s="23">
        <v>1</v>
      </c>
      <c r="E129" s="32"/>
      <c r="F129" s="5">
        <f t="shared" si="1"/>
        <v>0</v>
      </c>
    </row>
    <row r="130" spans="1:6" x14ac:dyDescent="0.2">
      <c r="A130" s="7"/>
      <c r="B130" s="9"/>
      <c r="C130" s="22"/>
      <c r="D130" s="23"/>
      <c r="E130" s="32"/>
      <c r="F130" s="5" t="str">
        <f t="shared" si="1"/>
        <v/>
      </c>
    </row>
    <row r="131" spans="1:6" x14ac:dyDescent="0.2">
      <c r="A131" s="7"/>
      <c r="B131" s="9"/>
      <c r="C131" s="22"/>
      <c r="D131" s="23"/>
      <c r="E131" s="32"/>
      <c r="F131" s="5" t="str">
        <f t="shared" si="1"/>
        <v/>
      </c>
    </row>
    <row r="132" spans="1:6" x14ac:dyDescent="0.2">
      <c r="A132" s="7" t="s">
        <v>9</v>
      </c>
      <c r="B132" s="9" t="s">
        <v>143</v>
      </c>
      <c r="C132" s="22"/>
      <c r="D132" s="23"/>
      <c r="E132" s="32"/>
      <c r="F132" s="5" t="str">
        <f t="shared" si="1"/>
        <v/>
      </c>
    </row>
    <row r="133" spans="1:6" x14ac:dyDescent="0.2">
      <c r="A133" s="7"/>
      <c r="B133" s="24" t="s">
        <v>79</v>
      </c>
      <c r="C133" s="22"/>
      <c r="D133" s="23"/>
      <c r="E133" s="32"/>
      <c r="F133" s="5" t="str">
        <f t="shared" si="1"/>
        <v/>
      </c>
    </row>
    <row r="134" spans="1:6" x14ac:dyDescent="0.2">
      <c r="A134" s="7"/>
      <c r="B134" s="24" t="s">
        <v>142</v>
      </c>
      <c r="C134" s="22"/>
      <c r="D134" s="23"/>
      <c r="E134" s="32"/>
      <c r="F134" s="5" t="str">
        <f t="shared" si="1"/>
        <v/>
      </c>
    </row>
    <row r="135" spans="1:6" x14ac:dyDescent="0.2">
      <c r="A135" s="7"/>
      <c r="B135" s="9" t="s">
        <v>86</v>
      </c>
      <c r="C135" s="22" t="s">
        <v>74</v>
      </c>
      <c r="D135" s="23">
        <v>1</v>
      </c>
      <c r="E135" s="32"/>
      <c r="F135" s="5">
        <f t="shared" si="1"/>
        <v>0</v>
      </c>
    </row>
    <row r="136" spans="1:6" x14ac:dyDescent="0.2">
      <c r="A136" s="7"/>
      <c r="B136" s="9"/>
      <c r="C136" s="22"/>
      <c r="D136" s="23"/>
      <c r="E136" s="32"/>
      <c r="F136" s="5" t="str">
        <f t="shared" si="1"/>
        <v/>
      </c>
    </row>
    <row r="137" spans="1:6" x14ac:dyDescent="0.2">
      <c r="A137" s="7"/>
      <c r="B137" s="9"/>
      <c r="C137" s="22"/>
      <c r="D137" s="23"/>
      <c r="E137" s="32"/>
      <c r="F137" s="5" t="str">
        <f t="shared" si="1"/>
        <v/>
      </c>
    </row>
    <row r="138" spans="1:6" ht="28.5" x14ac:dyDescent="0.2">
      <c r="A138" s="7" t="s">
        <v>10</v>
      </c>
      <c r="B138" s="17" t="s">
        <v>80</v>
      </c>
      <c r="C138" s="8"/>
      <c r="E138" s="32"/>
      <c r="F138" s="5" t="str">
        <f t="shared" si="1"/>
        <v/>
      </c>
    </row>
    <row r="139" spans="1:6" x14ac:dyDescent="0.2">
      <c r="A139" s="7"/>
      <c r="B139" s="24" t="s">
        <v>81</v>
      </c>
      <c r="C139" s="22" t="s">
        <v>74</v>
      </c>
      <c r="D139" s="23">
        <v>2</v>
      </c>
      <c r="E139" s="32"/>
      <c r="F139" s="5">
        <f t="shared" si="1"/>
        <v>0</v>
      </c>
    </row>
    <row r="140" spans="1:6" x14ac:dyDescent="0.2">
      <c r="A140" s="7"/>
      <c r="B140" s="17"/>
      <c r="C140" s="8"/>
      <c r="E140" s="32"/>
      <c r="F140" s="5" t="str">
        <f t="shared" si="1"/>
        <v/>
      </c>
    </row>
    <row r="141" spans="1:6" x14ac:dyDescent="0.2">
      <c r="A141" s="7"/>
      <c r="C141" s="8"/>
      <c r="E141" s="32"/>
      <c r="F141" s="5" t="str">
        <f t="shared" ref="F141:F190" si="2">IF(D141="","",E141*D141)</f>
        <v/>
      </c>
    </row>
    <row r="142" spans="1:6" x14ac:dyDescent="0.2">
      <c r="A142" s="7" t="s">
        <v>11</v>
      </c>
      <c r="B142" s="17" t="s">
        <v>82</v>
      </c>
      <c r="C142" s="22"/>
      <c r="D142" s="23"/>
      <c r="E142" s="32"/>
      <c r="F142" s="5" t="str">
        <f t="shared" si="2"/>
        <v/>
      </c>
    </row>
    <row r="143" spans="1:6" x14ac:dyDescent="0.2">
      <c r="A143" s="7"/>
      <c r="B143" s="24" t="s">
        <v>81</v>
      </c>
      <c r="C143" s="22" t="s">
        <v>74</v>
      </c>
      <c r="D143" s="23">
        <v>2</v>
      </c>
      <c r="E143" s="32"/>
      <c r="F143" s="5">
        <f t="shared" si="2"/>
        <v>0</v>
      </c>
    </row>
    <row r="144" spans="1:6" x14ac:dyDescent="0.2">
      <c r="A144" s="7"/>
      <c r="B144" s="17"/>
      <c r="C144" s="8"/>
      <c r="E144" s="32"/>
      <c r="F144" s="5" t="str">
        <f t="shared" si="2"/>
        <v/>
      </c>
    </row>
    <row r="145" spans="1:6" x14ac:dyDescent="0.2">
      <c r="A145" s="7"/>
      <c r="C145" s="8"/>
      <c r="E145" s="32"/>
      <c r="F145" s="5" t="str">
        <f t="shared" si="2"/>
        <v/>
      </c>
    </row>
    <row r="146" spans="1:6" x14ac:dyDescent="0.2">
      <c r="A146" s="7" t="s">
        <v>12</v>
      </c>
      <c r="B146" s="17" t="s">
        <v>83</v>
      </c>
      <c r="C146" s="22"/>
      <c r="D146" s="23"/>
      <c r="E146" s="32"/>
      <c r="F146" s="5" t="str">
        <f t="shared" si="2"/>
        <v/>
      </c>
    </row>
    <row r="147" spans="1:6" x14ac:dyDescent="0.2">
      <c r="A147" s="7"/>
      <c r="B147" s="24" t="s">
        <v>81</v>
      </c>
      <c r="C147" s="22" t="s">
        <v>74</v>
      </c>
      <c r="D147" s="23">
        <v>2</v>
      </c>
      <c r="E147" s="32"/>
      <c r="F147" s="5">
        <f t="shared" si="2"/>
        <v>0</v>
      </c>
    </row>
    <row r="148" spans="1:6" x14ac:dyDescent="0.2">
      <c r="A148" s="7"/>
      <c r="B148" s="24"/>
      <c r="C148" s="22"/>
      <c r="D148" s="23"/>
      <c r="E148" s="32"/>
      <c r="F148" s="5" t="str">
        <f t="shared" si="2"/>
        <v/>
      </c>
    </row>
    <row r="149" spans="1:6" x14ac:dyDescent="0.2">
      <c r="A149" s="7"/>
      <c r="B149" s="17"/>
      <c r="C149" s="8"/>
      <c r="E149" s="32"/>
      <c r="F149" s="5" t="str">
        <f t="shared" si="2"/>
        <v/>
      </c>
    </row>
    <row r="150" spans="1:6" x14ac:dyDescent="0.2">
      <c r="A150" s="7" t="s">
        <v>13</v>
      </c>
      <c r="B150" s="17" t="s">
        <v>84</v>
      </c>
      <c r="C150" s="22"/>
      <c r="D150" s="23"/>
      <c r="E150" s="32"/>
      <c r="F150" s="5" t="str">
        <f t="shared" si="2"/>
        <v/>
      </c>
    </row>
    <row r="151" spans="1:6" x14ac:dyDescent="0.2">
      <c r="A151" s="7"/>
      <c r="B151" s="24" t="s">
        <v>81</v>
      </c>
      <c r="C151" s="22" t="s">
        <v>74</v>
      </c>
      <c r="D151" s="23">
        <v>2</v>
      </c>
      <c r="E151" s="32"/>
      <c r="F151" s="5">
        <f t="shared" si="2"/>
        <v>0</v>
      </c>
    </row>
    <row r="152" spans="1:6" x14ac:dyDescent="0.2">
      <c r="A152" s="7"/>
      <c r="B152" s="17"/>
      <c r="C152" s="8"/>
      <c r="E152" s="32"/>
      <c r="F152" s="5" t="str">
        <f t="shared" si="2"/>
        <v/>
      </c>
    </row>
    <row r="153" spans="1:6" x14ac:dyDescent="0.2">
      <c r="A153" s="7"/>
      <c r="B153" s="17"/>
      <c r="C153" s="8"/>
      <c r="E153" s="32"/>
      <c r="F153" s="5" t="str">
        <f t="shared" si="2"/>
        <v/>
      </c>
    </row>
    <row r="154" spans="1:6" ht="28.5" x14ac:dyDescent="0.2">
      <c r="A154" s="7" t="s">
        <v>14</v>
      </c>
      <c r="B154" s="17" t="s">
        <v>144</v>
      </c>
      <c r="E154" s="32"/>
      <c r="F154" s="5" t="str">
        <f t="shared" si="2"/>
        <v/>
      </c>
    </row>
    <row r="155" spans="1:6" x14ac:dyDescent="0.2">
      <c r="A155" s="7"/>
      <c r="B155" s="17" t="s">
        <v>145</v>
      </c>
      <c r="C155" s="22" t="s">
        <v>74</v>
      </c>
      <c r="D155" s="23">
        <v>2</v>
      </c>
      <c r="E155" s="32"/>
      <c r="F155" s="5">
        <f t="shared" si="2"/>
        <v>0</v>
      </c>
    </row>
    <row r="156" spans="1:6" x14ac:dyDescent="0.2">
      <c r="A156" s="7"/>
      <c r="B156" s="17"/>
      <c r="C156" s="22"/>
      <c r="D156" s="23"/>
      <c r="E156" s="32"/>
      <c r="F156" s="5" t="str">
        <f t="shared" si="2"/>
        <v/>
      </c>
    </row>
    <row r="157" spans="1:6" x14ac:dyDescent="0.2">
      <c r="A157" s="7"/>
      <c r="B157" s="17"/>
      <c r="C157" s="22"/>
      <c r="D157" s="23"/>
      <c r="E157" s="32"/>
      <c r="F157" s="5" t="str">
        <f t="shared" si="2"/>
        <v/>
      </c>
    </row>
    <row r="158" spans="1:6" ht="28.5" x14ac:dyDescent="0.2">
      <c r="A158" s="7" t="s">
        <v>15</v>
      </c>
      <c r="B158" s="17" t="s">
        <v>89</v>
      </c>
      <c r="E158" s="32"/>
      <c r="F158" s="5" t="str">
        <f t="shared" si="2"/>
        <v/>
      </c>
    </row>
    <row r="159" spans="1:6" x14ac:dyDescent="0.2">
      <c r="A159" s="7"/>
      <c r="B159" s="17" t="s">
        <v>90</v>
      </c>
      <c r="E159" s="32"/>
      <c r="F159" s="5" t="str">
        <f t="shared" si="2"/>
        <v/>
      </c>
    </row>
    <row r="160" spans="1:6" x14ac:dyDescent="0.2">
      <c r="A160" s="7"/>
      <c r="B160" s="17" t="s">
        <v>91</v>
      </c>
      <c r="E160" s="32"/>
      <c r="F160" s="5" t="str">
        <f t="shared" si="2"/>
        <v/>
      </c>
    </row>
    <row r="161" spans="1:6" x14ac:dyDescent="0.2">
      <c r="A161" s="7"/>
      <c r="B161" s="17" t="s">
        <v>92</v>
      </c>
      <c r="E161" s="32"/>
      <c r="F161" s="5" t="str">
        <f t="shared" si="2"/>
        <v/>
      </c>
    </row>
    <row r="162" spans="1:6" ht="28.5" x14ac:dyDescent="0.2">
      <c r="A162" s="7"/>
      <c r="B162" s="17" t="s">
        <v>93</v>
      </c>
      <c r="E162" s="32"/>
      <c r="F162" s="5" t="str">
        <f t="shared" si="2"/>
        <v/>
      </c>
    </row>
    <row r="163" spans="1:6" x14ac:dyDescent="0.2">
      <c r="A163" s="7"/>
      <c r="B163" s="8" t="s">
        <v>94</v>
      </c>
      <c r="E163" s="32"/>
      <c r="F163" s="5" t="str">
        <f t="shared" si="2"/>
        <v/>
      </c>
    </row>
    <row r="164" spans="1:6" x14ac:dyDescent="0.2">
      <c r="A164" s="7"/>
      <c r="B164" s="17" t="s">
        <v>163</v>
      </c>
      <c r="C164" s="22" t="s">
        <v>87</v>
      </c>
      <c r="D164" s="23">
        <v>30</v>
      </c>
      <c r="E164" s="32"/>
      <c r="F164" s="5">
        <f t="shared" si="2"/>
        <v>0</v>
      </c>
    </row>
    <row r="165" spans="1:6" x14ac:dyDescent="0.2">
      <c r="A165" s="7"/>
      <c r="B165" s="17"/>
      <c r="E165" s="32"/>
      <c r="F165" s="5" t="str">
        <f t="shared" si="2"/>
        <v/>
      </c>
    </row>
    <row r="166" spans="1:6" x14ac:dyDescent="0.2">
      <c r="A166" s="7"/>
      <c r="B166" s="17"/>
      <c r="E166" s="32"/>
      <c r="F166" s="5" t="str">
        <f t="shared" si="2"/>
        <v/>
      </c>
    </row>
    <row r="167" spans="1:6" ht="28.5" x14ac:dyDescent="0.2">
      <c r="A167" s="7" t="s">
        <v>16</v>
      </c>
      <c r="B167" s="17" t="s">
        <v>95</v>
      </c>
      <c r="E167" s="32"/>
      <c r="F167" s="5" t="str">
        <f t="shared" si="2"/>
        <v/>
      </c>
    </row>
    <row r="168" spans="1:6" ht="28.5" x14ac:dyDescent="0.2">
      <c r="A168" s="7"/>
      <c r="B168" s="17" t="s">
        <v>96</v>
      </c>
      <c r="E168" s="32"/>
      <c r="F168" s="5" t="str">
        <f t="shared" si="2"/>
        <v/>
      </c>
    </row>
    <row r="169" spans="1:6" x14ac:dyDescent="0.2">
      <c r="A169" s="7"/>
      <c r="B169" s="17" t="s">
        <v>97</v>
      </c>
      <c r="E169" s="32"/>
      <c r="F169" s="5" t="str">
        <f t="shared" si="2"/>
        <v/>
      </c>
    </row>
    <row r="170" spans="1:6" x14ac:dyDescent="0.2">
      <c r="A170" s="7"/>
      <c r="B170" s="17" t="s">
        <v>98</v>
      </c>
      <c r="E170" s="32"/>
      <c r="F170" s="5" t="str">
        <f t="shared" si="2"/>
        <v/>
      </c>
    </row>
    <row r="171" spans="1:6" x14ac:dyDescent="0.2">
      <c r="A171" s="7"/>
      <c r="B171" s="17" t="s">
        <v>146</v>
      </c>
      <c r="C171" s="22" t="s">
        <v>7</v>
      </c>
      <c r="D171" s="23">
        <v>6</v>
      </c>
      <c r="E171" s="32"/>
      <c r="F171" s="5">
        <f t="shared" si="2"/>
        <v>0</v>
      </c>
    </row>
    <row r="172" spans="1:6" x14ac:dyDescent="0.2">
      <c r="A172" s="7"/>
      <c r="B172" s="17" t="s">
        <v>88</v>
      </c>
      <c r="C172" s="22" t="s">
        <v>7</v>
      </c>
      <c r="D172" s="23">
        <v>20</v>
      </c>
      <c r="E172" s="32"/>
      <c r="F172" s="5">
        <f t="shared" si="2"/>
        <v>0</v>
      </c>
    </row>
    <row r="173" spans="1:6" x14ac:dyDescent="0.2">
      <c r="A173" s="7"/>
      <c r="B173" s="17"/>
      <c r="C173" s="22"/>
      <c r="D173" s="23"/>
      <c r="E173" s="32"/>
      <c r="F173" s="5" t="str">
        <f t="shared" si="2"/>
        <v/>
      </c>
    </row>
    <row r="174" spans="1:6" x14ac:dyDescent="0.2">
      <c r="A174" s="7"/>
      <c r="B174" s="17"/>
      <c r="C174" s="22"/>
      <c r="D174" s="23"/>
      <c r="E174" s="32"/>
      <c r="F174" s="5" t="str">
        <f t="shared" si="2"/>
        <v/>
      </c>
    </row>
    <row r="175" spans="1:6" ht="28.5" x14ac:dyDescent="0.2">
      <c r="A175" s="7" t="s">
        <v>17</v>
      </c>
      <c r="B175" s="8" t="s">
        <v>147</v>
      </c>
      <c r="C175" s="8"/>
      <c r="E175" s="32"/>
      <c r="F175" s="5" t="str">
        <f t="shared" si="2"/>
        <v/>
      </c>
    </row>
    <row r="176" spans="1:6" x14ac:dyDescent="0.2">
      <c r="A176" s="7"/>
      <c r="B176" s="8" t="s">
        <v>148</v>
      </c>
      <c r="C176" s="22" t="s">
        <v>2</v>
      </c>
      <c r="D176" s="23">
        <v>12</v>
      </c>
      <c r="E176" s="32"/>
      <c r="F176" s="5">
        <f t="shared" si="2"/>
        <v>0</v>
      </c>
    </row>
    <row r="177" spans="1:6" x14ac:dyDescent="0.2">
      <c r="A177" s="7"/>
      <c r="B177" s="17"/>
      <c r="C177" s="22"/>
      <c r="D177" s="23"/>
      <c r="E177" s="32"/>
      <c r="F177" s="5" t="str">
        <f t="shared" si="2"/>
        <v/>
      </c>
    </row>
    <row r="178" spans="1:6" x14ac:dyDescent="0.2">
      <c r="A178" s="7"/>
      <c r="B178" s="17"/>
      <c r="C178" s="22"/>
      <c r="D178" s="23"/>
      <c r="E178" s="32"/>
      <c r="F178" s="5" t="str">
        <f t="shared" si="2"/>
        <v/>
      </c>
    </row>
    <row r="179" spans="1:6" ht="28.5" x14ac:dyDescent="0.2">
      <c r="A179" s="7" t="s">
        <v>18</v>
      </c>
      <c r="B179" s="8" t="s">
        <v>149</v>
      </c>
      <c r="C179" s="8"/>
      <c r="D179" s="25"/>
      <c r="E179" s="32"/>
      <c r="F179" s="5" t="str">
        <f t="shared" si="2"/>
        <v/>
      </c>
    </row>
    <row r="180" spans="1:6" ht="28.5" x14ac:dyDescent="0.2">
      <c r="A180" s="7"/>
      <c r="B180" s="8" t="s">
        <v>150</v>
      </c>
      <c r="C180" s="8"/>
      <c r="D180" s="25"/>
      <c r="E180" s="32"/>
      <c r="F180" s="5" t="str">
        <f t="shared" si="2"/>
        <v/>
      </c>
    </row>
    <row r="181" spans="1:6" x14ac:dyDescent="0.2">
      <c r="A181" s="7"/>
      <c r="B181" s="8" t="s">
        <v>151</v>
      </c>
      <c r="C181" s="8" t="s">
        <v>23</v>
      </c>
      <c r="D181" s="25">
        <v>1</v>
      </c>
      <c r="E181" s="32"/>
      <c r="F181" s="5">
        <f t="shared" si="2"/>
        <v>0</v>
      </c>
    </row>
    <row r="182" spans="1:6" x14ac:dyDescent="0.2">
      <c r="A182" s="7"/>
      <c r="C182" s="8"/>
      <c r="D182" s="25"/>
      <c r="E182" s="32"/>
      <c r="F182" s="5" t="str">
        <f t="shared" si="2"/>
        <v/>
      </c>
    </row>
    <row r="183" spans="1:6" x14ac:dyDescent="0.2">
      <c r="A183" s="7"/>
      <c r="C183" s="8"/>
      <c r="D183" s="25"/>
      <c r="E183" s="32"/>
      <c r="F183" s="5" t="str">
        <f t="shared" si="2"/>
        <v/>
      </c>
    </row>
    <row r="184" spans="1:6" x14ac:dyDescent="0.2">
      <c r="A184" s="7" t="s">
        <v>19</v>
      </c>
      <c r="B184" s="8" t="s">
        <v>99</v>
      </c>
      <c r="C184" s="8"/>
      <c r="D184" s="4">
        <v>1</v>
      </c>
      <c r="E184" s="32"/>
      <c r="F184" s="5">
        <f t="shared" si="2"/>
        <v>0</v>
      </c>
    </row>
    <row r="185" spans="1:6" x14ac:dyDescent="0.2">
      <c r="A185" s="7"/>
      <c r="C185" s="8"/>
      <c r="E185" s="32"/>
      <c r="F185" s="5" t="str">
        <f t="shared" si="2"/>
        <v/>
      </c>
    </row>
    <row r="186" spans="1:6" x14ac:dyDescent="0.2">
      <c r="A186" s="7"/>
      <c r="C186" s="8"/>
      <c r="E186" s="32"/>
      <c r="F186" s="5" t="str">
        <f t="shared" si="2"/>
        <v/>
      </c>
    </row>
    <row r="187" spans="1:6" ht="28.5" x14ac:dyDescent="0.2">
      <c r="A187" s="7" t="s">
        <v>20</v>
      </c>
      <c r="B187" s="17" t="s">
        <v>100</v>
      </c>
      <c r="C187" s="8"/>
      <c r="D187" s="4">
        <v>1</v>
      </c>
      <c r="E187" s="32"/>
      <c r="F187" s="5">
        <f t="shared" si="2"/>
        <v>0</v>
      </c>
    </row>
    <row r="188" spans="1:6" ht="28.5" x14ac:dyDescent="0.2">
      <c r="A188" s="7"/>
      <c r="B188" s="17" t="s">
        <v>101</v>
      </c>
      <c r="C188" s="8"/>
      <c r="E188" s="32"/>
      <c r="F188" s="5" t="str">
        <f t="shared" si="2"/>
        <v/>
      </c>
    </row>
    <row r="189" spans="1:6" x14ac:dyDescent="0.2">
      <c r="A189" s="7"/>
      <c r="B189" s="8" t="s">
        <v>102</v>
      </c>
      <c r="C189" s="8"/>
      <c r="E189" s="32"/>
      <c r="F189" s="5" t="str">
        <f t="shared" si="2"/>
        <v/>
      </c>
    </row>
    <row r="190" spans="1:6" x14ac:dyDescent="0.2">
      <c r="A190" s="7"/>
      <c r="C190" s="8"/>
      <c r="E190" s="32"/>
      <c r="F190" s="5" t="str">
        <f t="shared" si="2"/>
        <v/>
      </c>
    </row>
    <row r="191" spans="1:6" ht="15" thickBot="1" x14ac:dyDescent="0.25">
      <c r="A191" s="7"/>
      <c r="B191" s="11"/>
      <c r="C191" s="11"/>
      <c r="D191" s="12"/>
      <c r="E191" s="33"/>
      <c r="F191" s="13"/>
    </row>
    <row r="192" spans="1:6" x14ac:dyDescent="0.2">
      <c r="A192" s="7"/>
      <c r="C192" s="8"/>
      <c r="E192" s="32"/>
    </row>
    <row r="193" spans="1:5" ht="15" x14ac:dyDescent="0.2">
      <c r="A193" s="7"/>
      <c r="B193" s="19"/>
      <c r="C193" s="8"/>
      <c r="E193" s="32"/>
    </row>
    <row r="194" spans="1:5" ht="29.25" x14ac:dyDescent="0.2">
      <c r="A194" s="7"/>
      <c r="B194" s="17" t="s">
        <v>164</v>
      </c>
      <c r="E194" s="32"/>
    </row>
    <row r="195" spans="1:5" x14ac:dyDescent="0.2">
      <c r="A195" s="21"/>
      <c r="B195" s="17" t="s">
        <v>152</v>
      </c>
      <c r="C195" s="8"/>
      <c r="E195" s="32"/>
    </row>
    <row r="196" spans="1:5" x14ac:dyDescent="0.2">
      <c r="A196" s="21"/>
      <c r="B196" s="17" t="s">
        <v>153</v>
      </c>
      <c r="C196" s="8"/>
      <c r="E196" s="32"/>
    </row>
    <row r="197" spans="1:5" x14ac:dyDescent="0.2">
      <c r="A197" s="21"/>
      <c r="B197" s="17"/>
      <c r="C197" s="8"/>
      <c r="E197" s="32"/>
    </row>
    <row r="198" spans="1:5" ht="28.5" x14ac:dyDescent="0.2">
      <c r="A198" s="7"/>
      <c r="B198" s="17" t="s">
        <v>25</v>
      </c>
      <c r="E198" s="32"/>
    </row>
    <row r="199" spans="1:5" x14ac:dyDescent="0.2">
      <c r="A199" s="7"/>
      <c r="B199" s="17" t="s">
        <v>26</v>
      </c>
      <c r="C199" s="22"/>
      <c r="D199" s="25"/>
      <c r="E199" s="32"/>
    </row>
    <row r="200" spans="1:5" x14ac:dyDescent="0.2">
      <c r="A200" s="7"/>
      <c r="B200" s="17" t="s">
        <v>27</v>
      </c>
      <c r="E200" s="32"/>
    </row>
    <row r="201" spans="1:5" x14ac:dyDescent="0.2">
      <c r="A201" s="21"/>
      <c r="C201" s="8"/>
      <c r="E201" s="32"/>
    </row>
    <row r="202" spans="1:5" x14ac:dyDescent="0.2">
      <c r="E202" s="32"/>
    </row>
    <row r="203" spans="1:5" ht="15" x14ac:dyDescent="0.2">
      <c r="A203" s="1"/>
      <c r="B203" s="26" t="s">
        <v>28</v>
      </c>
      <c r="E203" s="32"/>
    </row>
    <row r="204" spans="1:5" ht="15" x14ac:dyDescent="0.2">
      <c r="A204" s="1"/>
      <c r="B204" s="6"/>
      <c r="E204" s="32"/>
    </row>
    <row r="205" spans="1:5" x14ac:dyDescent="0.2">
      <c r="A205" s="7"/>
      <c r="C205" s="8"/>
      <c r="E205" s="32"/>
    </row>
    <row r="206" spans="1:5" ht="28.5" x14ac:dyDescent="0.2">
      <c r="A206" s="7" t="s">
        <v>1</v>
      </c>
      <c r="B206" s="8" t="s">
        <v>45</v>
      </c>
      <c r="E206" s="32"/>
    </row>
    <row r="207" spans="1:5" ht="28.5" x14ac:dyDescent="0.2">
      <c r="A207" s="7"/>
      <c r="B207" s="8" t="s">
        <v>46</v>
      </c>
      <c r="E207" s="32"/>
    </row>
    <row r="208" spans="1:5" x14ac:dyDescent="0.2">
      <c r="A208" s="7"/>
      <c r="B208" s="8" t="s">
        <v>47</v>
      </c>
      <c r="E208" s="32"/>
    </row>
    <row r="209" spans="1:6" x14ac:dyDescent="0.2">
      <c r="A209" s="7"/>
      <c r="B209" s="8" t="s">
        <v>48</v>
      </c>
      <c r="C209" s="3" t="s">
        <v>0</v>
      </c>
      <c r="D209" s="4">
        <v>80</v>
      </c>
      <c r="E209" s="32"/>
      <c r="F209" s="5">
        <f t="shared" ref="F209" si="3">IF(D209="","",E209*D209)</f>
        <v>0</v>
      </c>
    </row>
    <row r="210" spans="1:6" x14ac:dyDescent="0.2">
      <c r="A210" s="7"/>
      <c r="E210" s="32"/>
    </row>
    <row r="211" spans="1:6" x14ac:dyDescent="0.2">
      <c r="A211" s="7"/>
      <c r="E211" s="32"/>
    </row>
    <row r="212" spans="1:6" ht="28.5" x14ac:dyDescent="0.2">
      <c r="A212" s="7" t="s">
        <v>5</v>
      </c>
      <c r="B212" s="8" t="s">
        <v>49</v>
      </c>
      <c r="E212" s="32"/>
    </row>
    <row r="213" spans="1:6" x14ac:dyDescent="0.2">
      <c r="A213" s="7"/>
      <c r="B213" s="8" t="s">
        <v>50</v>
      </c>
      <c r="C213" s="3" t="s">
        <v>0</v>
      </c>
      <c r="D213" s="4">
        <v>30</v>
      </c>
      <c r="E213" s="32"/>
      <c r="F213" s="5">
        <f t="shared" ref="F213:F242" si="4">IF(D213="","",E213*D213)</f>
        <v>0</v>
      </c>
    </row>
    <row r="214" spans="1:6" x14ac:dyDescent="0.2">
      <c r="A214" s="7"/>
      <c r="E214" s="32"/>
      <c r="F214" s="5" t="str">
        <f t="shared" si="4"/>
        <v/>
      </c>
    </row>
    <row r="215" spans="1:6" x14ac:dyDescent="0.2">
      <c r="A215" s="7"/>
      <c r="E215" s="32"/>
      <c r="F215" s="5" t="str">
        <f t="shared" si="4"/>
        <v/>
      </c>
    </row>
    <row r="216" spans="1:6" ht="28.5" x14ac:dyDescent="0.2">
      <c r="A216" s="7" t="s">
        <v>6</v>
      </c>
      <c r="B216" s="8" t="s">
        <v>154</v>
      </c>
      <c r="C216" s="8"/>
      <c r="E216" s="32"/>
      <c r="F216" s="5" t="str">
        <f t="shared" si="4"/>
        <v/>
      </c>
    </row>
    <row r="217" spans="1:6" ht="28.5" x14ac:dyDescent="0.2">
      <c r="A217" s="7"/>
      <c r="B217" s="8" t="s">
        <v>155</v>
      </c>
      <c r="C217" s="8"/>
      <c r="E217" s="32"/>
      <c r="F217" s="5" t="str">
        <f t="shared" si="4"/>
        <v/>
      </c>
    </row>
    <row r="218" spans="1:6" x14ac:dyDescent="0.2">
      <c r="A218" s="7"/>
      <c r="B218" s="8" t="s">
        <v>156</v>
      </c>
      <c r="C218" s="3" t="s">
        <v>2</v>
      </c>
      <c r="D218" s="4">
        <v>1</v>
      </c>
      <c r="E218" s="32"/>
      <c r="F218" s="5">
        <f t="shared" si="4"/>
        <v>0</v>
      </c>
    </row>
    <row r="219" spans="1:6" x14ac:dyDescent="0.2">
      <c r="A219" s="7"/>
      <c r="E219" s="32"/>
      <c r="F219" s="5" t="str">
        <f t="shared" si="4"/>
        <v/>
      </c>
    </row>
    <row r="220" spans="1:6" x14ac:dyDescent="0.2">
      <c r="A220" s="7"/>
      <c r="E220" s="32"/>
      <c r="F220" s="5" t="str">
        <f t="shared" si="4"/>
        <v/>
      </c>
    </row>
    <row r="221" spans="1:6" ht="28.5" x14ac:dyDescent="0.2">
      <c r="A221" s="7" t="s">
        <v>3</v>
      </c>
      <c r="B221" s="8" t="s">
        <v>157</v>
      </c>
      <c r="C221" s="8"/>
      <c r="E221" s="32"/>
      <c r="F221" s="5" t="str">
        <f t="shared" si="4"/>
        <v/>
      </c>
    </row>
    <row r="222" spans="1:6" x14ac:dyDescent="0.2">
      <c r="A222" s="7"/>
      <c r="B222" s="8" t="s">
        <v>158</v>
      </c>
      <c r="C222" s="3" t="s">
        <v>2</v>
      </c>
      <c r="D222" s="4">
        <v>1</v>
      </c>
      <c r="E222" s="32"/>
      <c r="F222" s="5">
        <f t="shared" si="4"/>
        <v>0</v>
      </c>
    </row>
    <row r="223" spans="1:6" x14ac:dyDescent="0.2">
      <c r="A223" s="7"/>
      <c r="E223" s="32"/>
      <c r="F223" s="5" t="str">
        <f t="shared" si="4"/>
        <v/>
      </c>
    </row>
    <row r="224" spans="1:6" x14ac:dyDescent="0.2">
      <c r="A224" s="7"/>
      <c r="E224" s="32"/>
      <c r="F224" s="5" t="str">
        <f t="shared" si="4"/>
        <v/>
      </c>
    </row>
    <row r="225" spans="1:6" ht="28.5" x14ac:dyDescent="0.2">
      <c r="A225" s="7" t="s">
        <v>4</v>
      </c>
      <c r="B225" s="8" t="s">
        <v>51</v>
      </c>
      <c r="C225" s="8" t="s">
        <v>22</v>
      </c>
      <c r="D225" s="27">
        <v>1</v>
      </c>
      <c r="E225" s="32"/>
      <c r="F225" s="5">
        <f t="shared" si="4"/>
        <v>0</v>
      </c>
    </row>
    <row r="226" spans="1:6" x14ac:dyDescent="0.2">
      <c r="A226" s="7"/>
      <c r="B226" s="8" t="s">
        <v>52</v>
      </c>
      <c r="C226" s="8"/>
      <c r="D226" s="27"/>
      <c r="E226" s="32"/>
      <c r="F226" s="5" t="str">
        <f t="shared" si="4"/>
        <v/>
      </c>
    </row>
    <row r="227" spans="1:6" x14ac:dyDescent="0.2">
      <c r="A227" s="7"/>
      <c r="B227" s="8" t="s">
        <v>53</v>
      </c>
      <c r="C227" s="8"/>
      <c r="D227" s="27"/>
      <c r="E227" s="32"/>
      <c r="F227" s="5" t="str">
        <f t="shared" si="4"/>
        <v/>
      </c>
    </row>
    <row r="228" spans="1:6" x14ac:dyDescent="0.2">
      <c r="A228" s="7"/>
      <c r="C228" s="8"/>
      <c r="D228" s="27"/>
      <c r="E228" s="32"/>
      <c r="F228" s="5" t="str">
        <f t="shared" si="4"/>
        <v/>
      </c>
    </row>
    <row r="229" spans="1:6" x14ac:dyDescent="0.2">
      <c r="A229" s="7"/>
      <c r="C229" s="8"/>
      <c r="D229" s="27"/>
      <c r="E229" s="32"/>
      <c r="F229" s="5" t="str">
        <f t="shared" si="4"/>
        <v/>
      </c>
    </row>
    <row r="230" spans="1:6" x14ac:dyDescent="0.2">
      <c r="A230" s="7" t="s">
        <v>8</v>
      </c>
      <c r="B230" s="8" t="s">
        <v>54</v>
      </c>
      <c r="C230" s="8" t="s">
        <v>22</v>
      </c>
      <c r="D230" s="27">
        <v>1</v>
      </c>
      <c r="E230" s="32"/>
      <c r="F230" s="5">
        <f t="shared" si="4"/>
        <v>0</v>
      </c>
    </row>
    <row r="231" spans="1:6" x14ac:dyDescent="0.2">
      <c r="A231" s="7"/>
      <c r="B231" s="8" t="s">
        <v>55</v>
      </c>
      <c r="C231" s="8"/>
      <c r="D231" s="27"/>
      <c r="E231" s="32"/>
      <c r="F231" s="5" t="str">
        <f t="shared" si="4"/>
        <v/>
      </c>
    </row>
    <row r="232" spans="1:6" x14ac:dyDescent="0.2">
      <c r="A232" s="7"/>
      <c r="C232" s="8"/>
      <c r="D232" s="27"/>
      <c r="E232" s="32"/>
      <c r="F232" s="5" t="str">
        <f t="shared" si="4"/>
        <v/>
      </c>
    </row>
    <row r="233" spans="1:6" x14ac:dyDescent="0.2">
      <c r="A233" s="7"/>
      <c r="C233" s="8"/>
      <c r="D233" s="27"/>
      <c r="E233" s="32"/>
      <c r="F233" s="5" t="str">
        <f t="shared" si="4"/>
        <v/>
      </c>
    </row>
    <row r="234" spans="1:6" x14ac:dyDescent="0.2">
      <c r="A234" s="7" t="s">
        <v>9</v>
      </c>
      <c r="B234" s="8" t="s">
        <v>56</v>
      </c>
      <c r="D234" s="27"/>
      <c r="E234" s="32"/>
      <c r="F234" s="5" t="str">
        <f t="shared" si="4"/>
        <v/>
      </c>
    </row>
    <row r="235" spans="1:6" x14ac:dyDescent="0.2">
      <c r="A235" s="7"/>
      <c r="B235" s="8" t="s">
        <v>57</v>
      </c>
      <c r="C235" s="3" t="s">
        <v>37</v>
      </c>
      <c r="D235" s="27">
        <v>10</v>
      </c>
      <c r="E235" s="32"/>
      <c r="F235" s="5">
        <f t="shared" si="4"/>
        <v>0</v>
      </c>
    </row>
    <row r="236" spans="1:6" x14ac:dyDescent="0.2">
      <c r="A236" s="7"/>
      <c r="D236" s="27"/>
      <c r="E236" s="32"/>
      <c r="F236" s="5" t="str">
        <f t="shared" si="4"/>
        <v/>
      </c>
    </row>
    <row r="237" spans="1:6" ht="15" thickBot="1" x14ac:dyDescent="0.25">
      <c r="A237" s="7"/>
      <c r="B237" s="11"/>
      <c r="C237" s="11"/>
      <c r="D237" s="28"/>
      <c r="E237" s="33"/>
      <c r="F237" s="13" t="str">
        <f t="shared" si="4"/>
        <v/>
      </c>
    </row>
    <row r="238" spans="1:6" x14ac:dyDescent="0.2">
      <c r="A238" s="7"/>
      <c r="C238" s="8"/>
      <c r="D238" s="27"/>
      <c r="E238" s="32"/>
      <c r="F238" s="5" t="str">
        <f t="shared" si="4"/>
        <v/>
      </c>
    </row>
    <row r="239" spans="1:6" ht="28.5" x14ac:dyDescent="0.2">
      <c r="A239" s="7"/>
      <c r="B239" s="8" t="s">
        <v>58</v>
      </c>
      <c r="C239" s="8" t="s">
        <v>22</v>
      </c>
      <c r="D239" s="27">
        <v>1</v>
      </c>
      <c r="E239" s="32"/>
      <c r="F239" s="5">
        <f t="shared" si="4"/>
        <v>0</v>
      </c>
    </row>
    <row r="240" spans="1:6" ht="28.5" x14ac:dyDescent="0.2">
      <c r="A240" s="7"/>
      <c r="B240" s="8" t="s">
        <v>59</v>
      </c>
      <c r="C240" s="8"/>
      <c r="D240" s="27"/>
      <c r="E240" s="32"/>
      <c r="F240" s="5" t="str">
        <f t="shared" si="4"/>
        <v/>
      </c>
    </row>
    <row r="241" spans="1:6" x14ac:dyDescent="0.2">
      <c r="A241" s="7"/>
      <c r="C241" s="8"/>
      <c r="D241" s="27"/>
      <c r="E241" s="32"/>
      <c r="F241" s="5" t="str">
        <f t="shared" si="4"/>
        <v/>
      </c>
    </row>
    <row r="242" spans="1:6" x14ac:dyDescent="0.2">
      <c r="A242" s="7"/>
      <c r="B242" s="8" t="s">
        <v>60</v>
      </c>
      <c r="C242" s="8" t="s">
        <v>22</v>
      </c>
      <c r="D242" s="27">
        <v>1</v>
      </c>
      <c r="E242" s="32"/>
      <c r="F242" s="5">
        <f t="shared" si="4"/>
        <v>0</v>
      </c>
    </row>
    <row r="243" spans="1:6" ht="15" thickBot="1" x14ac:dyDescent="0.25">
      <c r="A243" s="10"/>
      <c r="B243" s="11"/>
      <c r="C243" s="11"/>
      <c r="D243" s="12"/>
      <c r="E243" s="33"/>
      <c r="F243" s="13"/>
    </row>
    <row r="244" spans="1:6" ht="15" x14ac:dyDescent="0.2">
      <c r="A244" s="7"/>
      <c r="B244" s="6"/>
      <c r="C244" s="19"/>
      <c r="D244" s="6"/>
      <c r="E244" s="34"/>
      <c r="F244" s="29"/>
    </row>
    <row r="245" spans="1:6" ht="28.5" x14ac:dyDescent="0.2">
      <c r="A245" s="7" t="s">
        <v>10</v>
      </c>
      <c r="B245" s="8" t="s">
        <v>160</v>
      </c>
      <c r="C245" s="8" t="s">
        <v>22</v>
      </c>
      <c r="D245" s="27">
        <v>1</v>
      </c>
      <c r="E245" s="32"/>
      <c r="F245" s="5">
        <f t="shared" ref="F245" si="5">IF(D245="","",E245*D245)</f>
        <v>0</v>
      </c>
    </row>
    <row r="246" spans="1:6" ht="15" x14ac:dyDescent="0.2">
      <c r="A246" s="7"/>
      <c r="B246" s="6"/>
      <c r="C246" s="19"/>
      <c r="D246" s="6"/>
      <c r="E246" s="29"/>
      <c r="F246" s="29"/>
    </row>
    <row r="247" spans="1:6" x14ac:dyDescent="0.2">
      <c r="A247" s="7"/>
      <c r="C247" s="8"/>
    </row>
    <row r="248" spans="1:6" ht="15" x14ac:dyDescent="0.2">
      <c r="A248" s="7"/>
      <c r="B248" s="6" t="s">
        <v>159</v>
      </c>
      <c r="C248" s="6"/>
      <c r="D248" s="30" t="s">
        <v>24</v>
      </c>
      <c r="E248" s="31"/>
      <c r="F248" s="29">
        <f>SUM(F1:F245)</f>
        <v>0</v>
      </c>
    </row>
    <row r="249" spans="1:6" x14ac:dyDescent="0.2">
      <c r="A249" s="7"/>
    </row>
  </sheetData>
  <sheetProtection formatColumns="0"/>
  <pageMargins left="0.7" right="0.7" top="0.75" bottom="0.75" header="0.51180555555555551" footer="0.51180555555555551"/>
  <pageSetup paperSize="9" scale="92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02 Strojne inštalcije</vt:lpstr>
      <vt:lpstr>'02 Strojne inštalcije'!Področje_tiskanja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Primoz</dc:creator>
  <cp:lastModifiedBy>Primož Černigoj</cp:lastModifiedBy>
  <cp:lastPrinted>2012-09-18T07:23:51Z</cp:lastPrinted>
  <dcterms:created xsi:type="dcterms:W3CDTF">2012-09-13T12:51:01Z</dcterms:created>
  <dcterms:modified xsi:type="dcterms:W3CDTF">2012-09-18T11:25:34Z</dcterms:modified>
</cp:coreProperties>
</file>